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19720" windowHeight="13100" activeTab="2"/>
  </bookViews>
  <sheets>
    <sheet name="Group 1 and 2" sheetId="1" r:id="rId1"/>
    <sheet name="Group 3" sheetId="2" r:id="rId2"/>
    <sheet name="Group 4" sheetId="3" r:id="rId3"/>
  </sheets>
  <definedNames>
    <definedName name="_xlnm.Print_Area" localSheetId="0">'Group 1 and 2'!$A$1:$L$55</definedName>
  </definedNames>
  <calcPr fullCalcOnLoad="1"/>
</workbook>
</file>

<file path=xl/comments1.xml><?xml version="1.0" encoding="utf-8"?>
<comments xmlns="http://schemas.openxmlformats.org/spreadsheetml/2006/main">
  <authors>
    <author>instron</author>
  </authors>
  <commentList>
    <comment ref="F5" authorId="0">
      <text>
        <r>
          <rPr>
            <sz val="8"/>
            <rFont val="Tahoma"/>
            <family val="0"/>
          </rPr>
          <t>Weight per cm</t>
        </r>
        <r>
          <rPr>
            <vertAlign val="superscript"/>
            <sz val="8"/>
            <rFont val="Tahoma"/>
            <family val="2"/>
          </rPr>
          <t>2</t>
        </r>
      </text>
    </comment>
    <comment ref="I5" authorId="0">
      <text>
        <r>
          <rPr>
            <sz val="8"/>
            <rFont val="Tahoma"/>
            <family val="0"/>
          </rPr>
          <t>Weight per cm</t>
        </r>
        <r>
          <rPr>
            <vertAlign val="superscript"/>
            <sz val="8"/>
            <rFont val="Tahoma"/>
            <family val="2"/>
          </rPr>
          <t>2</t>
        </r>
      </text>
    </comment>
  </commentList>
</comments>
</file>

<file path=xl/comments2.xml><?xml version="1.0" encoding="utf-8"?>
<comments xmlns="http://schemas.openxmlformats.org/spreadsheetml/2006/main">
  <authors>
    <author>instron</author>
  </authors>
  <commentList>
    <comment ref="F3" authorId="0">
      <text>
        <r>
          <rPr>
            <sz val="8"/>
            <rFont val="Tahoma"/>
            <family val="0"/>
          </rPr>
          <t>Weight per cm</t>
        </r>
        <r>
          <rPr>
            <vertAlign val="superscript"/>
            <sz val="8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<sst xmlns="http://schemas.openxmlformats.org/spreadsheetml/2006/main" count="40" uniqueCount="24">
  <si>
    <t>MW (g/mol)</t>
  </si>
  <si>
    <t>Withdrawl Speed (cm/sec)</t>
  </si>
  <si>
    <t>Weight (g)</t>
  </si>
  <si>
    <t>Thickness (mm)</t>
  </si>
  <si>
    <t>Viscosity (cps)</t>
  </si>
  <si>
    <t>Water</t>
  </si>
  <si>
    <t>Plain Paper</t>
  </si>
  <si>
    <r>
      <t>PEO in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 (%)</t>
    </r>
  </si>
  <si>
    <t>Shear Stress</t>
  </si>
  <si>
    <t>Group2</t>
  </si>
  <si>
    <t>Group1</t>
  </si>
  <si>
    <t>Group 2</t>
  </si>
  <si>
    <t>Weight Per 1.6 * 1 inches (g)</t>
  </si>
  <si>
    <t>25.4*0</t>
  </si>
  <si>
    <t>group 3 data is on hold bcoz to samples are being dried</t>
  </si>
  <si>
    <t>Mw</t>
  </si>
  <si>
    <t>concentration</t>
  </si>
  <si>
    <t>viscosity(cps)</t>
  </si>
  <si>
    <t>thickness(fast)mm</t>
  </si>
  <si>
    <t>wt/area(fast)g/mm2</t>
  </si>
  <si>
    <t>thickness(slow)mm</t>
  </si>
  <si>
    <t>wt/area(slow)g/mm2</t>
  </si>
  <si>
    <t>EEE (5000)</t>
  </si>
  <si>
    <t>H2O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</si>
</sst>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E+0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Tahoma"/>
      <family val="0"/>
    </font>
    <font>
      <vertAlign val="superscript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66" fontId="0" fillId="0" borderId="0" xfId="0" applyNumberFormat="1" applyAlignment="1">
      <alignment wrapText="1"/>
    </xf>
    <xf numFmtId="166" fontId="1" fillId="2" borderId="18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167" fontId="0" fillId="0" borderId="19" xfId="0" applyNumberFormat="1" applyBorder="1" applyAlignment="1">
      <alignment wrapText="1"/>
    </xf>
    <xf numFmtId="167" fontId="0" fillId="0" borderId="0" xfId="0" applyNumberFormat="1" applyAlignment="1">
      <alignment/>
    </xf>
    <xf numFmtId="167" fontId="1" fillId="2" borderId="14" xfId="0" applyNumberFormat="1" applyFont="1" applyFill="1" applyBorder="1" applyAlignment="1">
      <alignment horizontal="center" wrapText="1"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51"/>
  <sheetViews>
    <sheetView workbookViewId="0" topLeftCell="A6">
      <selection activeCell="J17" sqref="J17"/>
    </sheetView>
  </sheetViews>
  <sheetFormatPr defaultColWidth="11.421875" defaultRowHeight="12.75"/>
  <cols>
    <col min="1" max="2" width="8.8515625" style="0" customWidth="1"/>
    <col min="3" max="3" width="9.7109375" style="0" customWidth="1"/>
    <col min="4" max="4" width="10.7109375" style="0" bestFit="1" customWidth="1"/>
    <col min="5" max="5" width="16.421875" style="0" customWidth="1"/>
    <col min="6" max="6" width="8.8515625" style="0" customWidth="1"/>
    <col min="7" max="7" width="10.421875" style="0" customWidth="1"/>
    <col min="8" max="8" width="8.8515625" style="27" customWidth="1"/>
    <col min="9" max="10" width="8.8515625" style="0" customWidth="1"/>
    <col min="11" max="11" width="8.8515625" style="25" customWidth="1"/>
    <col min="12" max="16384" width="8.8515625" style="0" customWidth="1"/>
  </cols>
  <sheetData>
    <row r="1" ht="12.75"/>
    <row r="2" ht="12.75"/>
    <row r="3" ht="12.75"/>
    <row r="4" spans="6:11" ht="12.75" thickBot="1">
      <c r="F4" t="s">
        <v>10</v>
      </c>
      <c r="G4" t="s">
        <v>10</v>
      </c>
      <c r="H4" s="27" t="s">
        <v>10</v>
      </c>
      <c r="I4" s="2" t="s">
        <v>9</v>
      </c>
      <c r="J4" s="2" t="s">
        <v>9</v>
      </c>
      <c r="K4" s="23" t="s">
        <v>9</v>
      </c>
    </row>
    <row r="5" spans="2:11" s="2" customFormat="1" ht="24" thickBot="1">
      <c r="B5" s="15" t="s">
        <v>0</v>
      </c>
      <c r="C5" s="16" t="s">
        <v>4</v>
      </c>
      <c r="D5" s="16" t="s">
        <v>7</v>
      </c>
      <c r="E5" s="16" t="s">
        <v>1</v>
      </c>
      <c r="F5" s="16" t="s">
        <v>2</v>
      </c>
      <c r="G5" s="17" t="s">
        <v>3</v>
      </c>
      <c r="H5" s="28" t="s">
        <v>8</v>
      </c>
      <c r="I5" s="20" t="s">
        <v>2</v>
      </c>
      <c r="J5" s="21" t="s">
        <v>3</v>
      </c>
      <c r="K5" s="24" t="s">
        <v>8</v>
      </c>
    </row>
    <row r="6" spans="2:11" s="2" customFormat="1" ht="22.5">
      <c r="B6" s="4" t="s">
        <v>6</v>
      </c>
      <c r="C6" s="7"/>
      <c r="D6" s="7"/>
      <c r="E6" s="7"/>
      <c r="F6" s="7">
        <v>0.096</v>
      </c>
      <c r="G6" s="10">
        <v>0.09</v>
      </c>
      <c r="H6" s="29"/>
      <c r="I6" s="18"/>
      <c r="J6" s="18"/>
      <c r="K6" s="26"/>
    </row>
    <row r="7" spans="2:13" s="2" customFormat="1" ht="12">
      <c r="B7" s="5" t="s">
        <v>5</v>
      </c>
      <c r="C7" s="8">
        <v>2</v>
      </c>
      <c r="D7" s="8"/>
      <c r="E7" s="8">
        <v>1</v>
      </c>
      <c r="F7" s="8">
        <v>0.092</v>
      </c>
      <c r="G7" s="11">
        <v>0.1</v>
      </c>
      <c r="H7" s="30">
        <f>(C7*E7)*(0.944/(G7-0.09))^6</f>
        <v>1415343847780.6387</v>
      </c>
      <c r="I7" s="18"/>
      <c r="J7" s="18"/>
      <c r="K7" s="26">
        <f>(C7*E7)*(0.944/(J7-0.09))^6</f>
        <v>2663219.149031871</v>
      </c>
      <c r="M7" s="2" t="s">
        <v>13</v>
      </c>
    </row>
    <row r="8" spans="2:11" s="2" customFormat="1" ht="12.75" thickBot="1">
      <c r="B8" s="6" t="s">
        <v>5</v>
      </c>
      <c r="C8" s="9">
        <v>2</v>
      </c>
      <c r="D8" s="9"/>
      <c r="E8" s="9">
        <v>5</v>
      </c>
      <c r="F8" s="9">
        <v>0.092</v>
      </c>
      <c r="G8" s="12">
        <v>0.1</v>
      </c>
      <c r="H8" s="30">
        <f aca="true" t="shared" si="0" ref="H8:H49">(C8*E8)*(0.944/(G8-0.09))^6</f>
        <v>7076719238903.193</v>
      </c>
      <c r="I8" s="19"/>
      <c r="J8" s="19"/>
      <c r="K8" s="26">
        <f aca="true" t="shared" si="1" ref="K8:K49">(C8*E8)*(0.944/(J8-0.09))^6</f>
        <v>13316095.745159354</v>
      </c>
    </row>
    <row r="9" spans="2:11" ht="12">
      <c r="B9" s="3">
        <v>100000</v>
      </c>
      <c r="C9" s="3">
        <v>1.5</v>
      </c>
      <c r="D9" s="3">
        <v>0.01</v>
      </c>
      <c r="E9" s="3">
        <v>1</v>
      </c>
      <c r="F9" s="3">
        <v>0.0107</v>
      </c>
      <c r="G9" s="13">
        <v>0.11</v>
      </c>
      <c r="H9" s="30">
        <f t="shared" si="0"/>
        <v>16586060716.179428</v>
      </c>
      <c r="K9" s="26">
        <f t="shared" si="1"/>
        <v>1997414.3617739032</v>
      </c>
    </row>
    <row r="10" spans="2:11" ht="12">
      <c r="B10" s="1">
        <v>100000</v>
      </c>
      <c r="C10" s="1">
        <v>1.5</v>
      </c>
      <c r="D10" s="1">
        <v>0.01</v>
      </c>
      <c r="E10" s="1">
        <v>5</v>
      </c>
      <c r="F10" s="1">
        <v>0.01</v>
      </c>
      <c r="G10" s="14">
        <v>0.1</v>
      </c>
      <c r="H10" s="30">
        <f t="shared" si="0"/>
        <v>5307539429177.395</v>
      </c>
      <c r="K10" s="26">
        <f t="shared" si="1"/>
        <v>9987071.808869516</v>
      </c>
    </row>
    <row r="11" spans="2:11" ht="12">
      <c r="B11" s="1">
        <v>100000</v>
      </c>
      <c r="C11" s="1">
        <v>1.5</v>
      </c>
      <c r="D11" s="1">
        <v>0.1</v>
      </c>
      <c r="E11" s="1">
        <v>1</v>
      </c>
      <c r="F11" s="1">
        <v>0.0102</v>
      </c>
      <c r="G11" s="14">
        <v>0.11</v>
      </c>
      <c r="H11" s="30">
        <f t="shared" si="0"/>
        <v>16586060716.179428</v>
      </c>
      <c r="K11" s="26">
        <f t="shared" si="1"/>
        <v>1997414.3617739032</v>
      </c>
    </row>
    <row r="12" spans="2:11" ht="12">
      <c r="B12" s="1">
        <v>100000</v>
      </c>
      <c r="C12" s="1">
        <v>1.5</v>
      </c>
      <c r="D12" s="1">
        <v>0.1</v>
      </c>
      <c r="E12" s="1">
        <v>5</v>
      </c>
      <c r="F12" s="1">
        <v>0.0099</v>
      </c>
      <c r="G12" s="14">
        <v>0.1</v>
      </c>
      <c r="H12" s="30">
        <f t="shared" si="0"/>
        <v>5307539429177.395</v>
      </c>
      <c r="K12" s="26">
        <f t="shared" si="1"/>
        <v>9987071.808869516</v>
      </c>
    </row>
    <row r="13" spans="2:11" ht="12">
      <c r="B13" s="1">
        <v>100000</v>
      </c>
      <c r="C13" s="1">
        <v>2</v>
      </c>
      <c r="D13" s="1">
        <v>0.5</v>
      </c>
      <c r="E13" s="1">
        <v>1</v>
      </c>
      <c r="F13" s="1">
        <v>0.0121</v>
      </c>
      <c r="G13" s="14">
        <v>0.1</v>
      </c>
      <c r="H13" s="30">
        <f t="shared" si="0"/>
        <v>1415343847780.6387</v>
      </c>
      <c r="K13" s="26">
        <f t="shared" si="1"/>
        <v>2663219.149031871</v>
      </c>
    </row>
    <row r="14" spans="2:11" ht="12">
      <c r="B14" s="1">
        <v>100000</v>
      </c>
      <c r="C14" s="1">
        <v>2</v>
      </c>
      <c r="D14" s="1">
        <v>0.5</v>
      </c>
      <c r="E14" s="1">
        <v>5</v>
      </c>
      <c r="F14" s="1">
        <v>0.0096</v>
      </c>
      <c r="G14" s="14">
        <v>0.1</v>
      </c>
      <c r="H14" s="30">
        <f t="shared" si="0"/>
        <v>7076719238903.193</v>
      </c>
      <c r="K14" s="26">
        <f t="shared" si="1"/>
        <v>13316095.745159354</v>
      </c>
    </row>
    <row r="15" spans="2:11" ht="12">
      <c r="B15" s="1">
        <v>100000</v>
      </c>
      <c r="C15" s="1">
        <v>2</v>
      </c>
      <c r="D15" s="1">
        <v>0.75</v>
      </c>
      <c r="E15" s="1">
        <v>1</v>
      </c>
      <c r="F15" s="1">
        <v>0.0132</v>
      </c>
      <c r="G15" s="14">
        <v>0.1</v>
      </c>
      <c r="H15" s="30">
        <f t="shared" si="0"/>
        <v>1415343847780.6387</v>
      </c>
      <c r="K15" s="26">
        <f t="shared" si="1"/>
        <v>2663219.149031871</v>
      </c>
    </row>
    <row r="16" spans="2:11" ht="12">
      <c r="B16" s="1">
        <v>100000</v>
      </c>
      <c r="C16" s="1">
        <v>2</v>
      </c>
      <c r="D16" s="1">
        <v>0.75</v>
      </c>
      <c r="E16" s="1">
        <v>5</v>
      </c>
      <c r="F16" s="1">
        <v>0.0166</v>
      </c>
      <c r="G16" s="14">
        <v>0.1</v>
      </c>
      <c r="H16" s="30">
        <f t="shared" si="0"/>
        <v>7076719238903.193</v>
      </c>
      <c r="K16" s="26">
        <f t="shared" si="1"/>
        <v>13316095.745159354</v>
      </c>
    </row>
    <row r="17" spans="2:11" ht="12">
      <c r="B17" s="1">
        <v>100000</v>
      </c>
      <c r="C17" s="1">
        <v>4.51</v>
      </c>
      <c r="D17" s="1">
        <v>2</v>
      </c>
      <c r="E17" s="1">
        <v>1</v>
      </c>
      <c r="F17" s="1">
        <v>0.0139</v>
      </c>
      <c r="G17" s="14">
        <v>0.1</v>
      </c>
      <c r="H17" s="30">
        <f t="shared" si="0"/>
        <v>3191600376745.34</v>
      </c>
      <c r="J17">
        <v>0.11</v>
      </c>
      <c r="K17" s="26">
        <f t="shared" si="1"/>
        <v>49868755886.64614</v>
      </c>
    </row>
    <row r="18" spans="2:11" ht="12">
      <c r="B18" s="1">
        <v>100000</v>
      </c>
      <c r="C18" s="1">
        <v>4.51</v>
      </c>
      <c r="D18" s="1">
        <v>2</v>
      </c>
      <c r="E18" s="1">
        <v>5</v>
      </c>
      <c r="F18" s="1">
        <v>0.0159</v>
      </c>
      <c r="G18" s="14">
        <v>0.1</v>
      </c>
      <c r="H18" s="30">
        <f t="shared" si="0"/>
        <v>15958001883726.7</v>
      </c>
      <c r="J18">
        <v>0.1</v>
      </c>
      <c r="K18" s="26">
        <f t="shared" si="1"/>
        <v>15958001883726.7</v>
      </c>
    </row>
    <row r="19" spans="2:11" ht="12">
      <c r="B19" s="1">
        <v>100000</v>
      </c>
      <c r="C19" s="1">
        <v>18.5</v>
      </c>
      <c r="D19" s="1">
        <v>5</v>
      </c>
      <c r="E19" s="1">
        <v>1</v>
      </c>
      <c r="F19" s="1">
        <v>0.0136</v>
      </c>
      <c r="G19" s="14">
        <v>0.11</v>
      </c>
      <c r="H19" s="30">
        <f t="shared" si="0"/>
        <v>204561415499.54626</v>
      </c>
      <c r="J19">
        <v>0.09</v>
      </c>
      <c r="K19" s="26" t="e">
        <f t="shared" si="1"/>
        <v>#DIV/0!</v>
      </c>
    </row>
    <row r="20" spans="2:11" ht="12">
      <c r="B20" s="1">
        <v>100000</v>
      </c>
      <c r="C20" s="1">
        <v>18.5</v>
      </c>
      <c r="D20" s="1">
        <v>5</v>
      </c>
      <c r="E20" s="1">
        <v>5</v>
      </c>
      <c r="F20" s="1">
        <v>0.0157</v>
      </c>
      <c r="G20" s="14">
        <v>0.11</v>
      </c>
      <c r="H20" s="30">
        <f t="shared" si="0"/>
        <v>1022807077497.7314</v>
      </c>
      <c r="J20">
        <v>0.11</v>
      </c>
      <c r="K20" s="26">
        <f t="shared" si="1"/>
        <v>1022807077497.7314</v>
      </c>
    </row>
    <row r="21" spans="2:11" ht="12">
      <c r="B21" s="1">
        <v>100000</v>
      </c>
      <c r="C21" s="1">
        <v>38.1</v>
      </c>
      <c r="D21" s="1">
        <v>7.5</v>
      </c>
      <c r="E21" s="1">
        <v>1</v>
      </c>
      <c r="F21" s="1">
        <v>0.0143</v>
      </c>
      <c r="G21" s="14">
        <v>0.11</v>
      </c>
      <c r="H21" s="30">
        <f t="shared" si="0"/>
        <v>421285942190.9575</v>
      </c>
      <c r="J21">
        <v>0.1</v>
      </c>
      <c r="K21" s="26">
        <f t="shared" si="1"/>
        <v>26962300300221.168</v>
      </c>
    </row>
    <row r="22" spans="2:11" ht="12">
      <c r="B22" s="1">
        <v>100000</v>
      </c>
      <c r="C22" s="1">
        <v>38.1</v>
      </c>
      <c r="D22" s="1">
        <v>7.5</v>
      </c>
      <c r="E22" s="1">
        <v>5</v>
      </c>
      <c r="F22" s="1">
        <v>0.0179</v>
      </c>
      <c r="G22" s="14">
        <v>0.1</v>
      </c>
      <c r="H22" s="30">
        <f t="shared" si="0"/>
        <v>134811501501105.83</v>
      </c>
      <c r="J22">
        <v>0.1</v>
      </c>
      <c r="K22" s="26">
        <f t="shared" si="1"/>
        <v>134811501501105.83</v>
      </c>
    </row>
    <row r="23" spans="2:11" ht="12">
      <c r="B23" s="1">
        <v>100000</v>
      </c>
      <c r="C23" s="1">
        <v>105</v>
      </c>
      <c r="D23" s="1">
        <v>10</v>
      </c>
      <c r="E23" s="1">
        <v>5</v>
      </c>
      <c r="F23" s="1">
        <v>0.0143</v>
      </c>
      <c r="G23" s="14">
        <v>0.13</v>
      </c>
      <c r="H23" s="30">
        <f t="shared" si="0"/>
        <v>90705019541.60625</v>
      </c>
      <c r="J23">
        <v>0.11</v>
      </c>
      <c r="K23" s="26">
        <f t="shared" si="1"/>
        <v>5805121250662.8</v>
      </c>
    </row>
    <row r="24" spans="2:11" ht="12">
      <c r="B24" s="1">
        <v>100000</v>
      </c>
      <c r="C24" s="1">
        <v>186</v>
      </c>
      <c r="D24" s="1">
        <v>20</v>
      </c>
      <c r="E24" s="1">
        <v>1</v>
      </c>
      <c r="F24" s="1">
        <v>0.0215</v>
      </c>
      <c r="G24" s="14">
        <v>0.15</v>
      </c>
      <c r="H24" s="30">
        <f t="shared" si="0"/>
        <v>2821222947.608028</v>
      </c>
      <c r="J24">
        <v>0.16</v>
      </c>
      <c r="K24" s="26">
        <f t="shared" si="1"/>
        <v>1118810851.2915542</v>
      </c>
    </row>
    <row r="25" spans="2:11" ht="12">
      <c r="B25" s="1">
        <v>100000</v>
      </c>
      <c r="C25" s="1">
        <v>186</v>
      </c>
      <c r="D25" s="1">
        <v>20</v>
      </c>
      <c r="E25" s="1">
        <v>5</v>
      </c>
      <c r="F25" s="1">
        <v>0.0173</v>
      </c>
      <c r="G25" s="14">
        <v>0.17</v>
      </c>
      <c r="H25" s="30">
        <f t="shared" si="0"/>
        <v>2510585362.312316</v>
      </c>
      <c r="J25">
        <v>0.14</v>
      </c>
      <c r="K25" s="26">
        <f t="shared" si="1"/>
        <v>42120632909.951935</v>
      </c>
    </row>
    <row r="26" spans="2:11" ht="12">
      <c r="B26" s="1">
        <v>200000</v>
      </c>
      <c r="C26" s="1">
        <v>1.5</v>
      </c>
      <c r="D26" s="1">
        <v>0.1</v>
      </c>
      <c r="E26" s="1">
        <v>1</v>
      </c>
      <c r="F26" s="1">
        <v>0.0098</v>
      </c>
      <c r="G26" s="14">
        <v>0.1</v>
      </c>
      <c r="H26" s="30">
        <f t="shared" si="0"/>
        <v>1061507885835.479</v>
      </c>
      <c r="J26">
        <v>0.11</v>
      </c>
      <c r="K26" s="26">
        <f t="shared" si="1"/>
        <v>16586060716.179428</v>
      </c>
    </row>
    <row r="27" spans="2:11" ht="12">
      <c r="B27" s="1">
        <v>200000</v>
      </c>
      <c r="C27" s="1">
        <v>1.5</v>
      </c>
      <c r="D27" s="1">
        <v>0.1</v>
      </c>
      <c r="E27" s="1">
        <v>5</v>
      </c>
      <c r="F27" s="1">
        <v>0.0133</v>
      </c>
      <c r="G27" s="14">
        <v>0.1</v>
      </c>
      <c r="H27" s="30">
        <f t="shared" si="0"/>
        <v>5307539429177.395</v>
      </c>
      <c r="J27">
        <v>0.1</v>
      </c>
      <c r="K27" s="26">
        <f t="shared" si="1"/>
        <v>5307539429177.395</v>
      </c>
    </row>
    <row r="28" spans="2:11" ht="12">
      <c r="B28" s="1">
        <v>200000</v>
      </c>
      <c r="C28" s="1">
        <v>2</v>
      </c>
      <c r="D28" s="1">
        <v>0.5</v>
      </c>
      <c r="E28" s="1">
        <v>1</v>
      </c>
      <c r="F28" s="1">
        <v>0.0135</v>
      </c>
      <c r="G28" s="14">
        <v>0.1</v>
      </c>
      <c r="H28" s="30">
        <f t="shared" si="0"/>
        <v>1415343847780.6387</v>
      </c>
      <c r="J28">
        <v>0.1</v>
      </c>
      <c r="K28" s="26">
        <f t="shared" si="1"/>
        <v>1415343847780.6387</v>
      </c>
    </row>
    <row r="29" spans="2:11" ht="12">
      <c r="B29" s="1">
        <v>200000</v>
      </c>
      <c r="C29" s="1">
        <v>2</v>
      </c>
      <c r="D29" s="1">
        <v>0.5</v>
      </c>
      <c r="E29" s="1">
        <v>5</v>
      </c>
      <c r="F29" s="1">
        <v>0.0148</v>
      </c>
      <c r="G29" s="14">
        <v>0.11</v>
      </c>
      <c r="H29" s="30">
        <f t="shared" si="0"/>
        <v>110573738107.86285</v>
      </c>
      <c r="J29">
        <v>0.11</v>
      </c>
      <c r="K29" s="26">
        <f t="shared" si="1"/>
        <v>110573738107.86285</v>
      </c>
    </row>
    <row r="30" spans="2:11" ht="12">
      <c r="B30" s="1">
        <v>200000</v>
      </c>
      <c r="C30" s="1">
        <v>2.5</v>
      </c>
      <c r="D30" s="1">
        <v>0.75</v>
      </c>
      <c r="E30" s="1">
        <v>1</v>
      </c>
      <c r="F30" s="1">
        <v>0.015</v>
      </c>
      <c r="G30" s="14">
        <v>0.11</v>
      </c>
      <c r="H30" s="30">
        <f t="shared" si="0"/>
        <v>27643434526.965714</v>
      </c>
      <c r="J30">
        <v>0.11</v>
      </c>
      <c r="K30" s="26">
        <f t="shared" si="1"/>
        <v>27643434526.965714</v>
      </c>
    </row>
    <row r="31" spans="2:11" ht="12">
      <c r="B31" s="1">
        <v>200000</v>
      </c>
      <c r="C31" s="1">
        <v>2.5</v>
      </c>
      <c r="D31" s="1">
        <v>0.75</v>
      </c>
      <c r="E31" s="1">
        <v>5</v>
      </c>
      <c r="F31" s="1">
        <v>0.0113</v>
      </c>
      <c r="G31" s="14">
        <v>0.1</v>
      </c>
      <c r="H31" s="30">
        <f t="shared" si="0"/>
        <v>8845899048628.992</v>
      </c>
      <c r="J31">
        <v>0.11</v>
      </c>
      <c r="K31" s="26">
        <f t="shared" si="1"/>
        <v>138217172634.82855</v>
      </c>
    </row>
    <row r="32" spans="2:11" ht="12">
      <c r="B32" s="1">
        <v>200000</v>
      </c>
      <c r="C32" s="1"/>
      <c r="D32" s="1">
        <v>2</v>
      </c>
      <c r="E32" s="1"/>
      <c r="F32" s="1"/>
      <c r="G32" s="14"/>
      <c r="H32" s="30">
        <f t="shared" si="0"/>
        <v>0</v>
      </c>
      <c r="K32" s="26">
        <f t="shared" si="1"/>
        <v>0</v>
      </c>
    </row>
    <row r="33" spans="2:11" ht="12">
      <c r="B33" s="1">
        <v>200000</v>
      </c>
      <c r="C33" s="1"/>
      <c r="D33" s="1">
        <v>2</v>
      </c>
      <c r="E33" s="1"/>
      <c r="F33" s="1"/>
      <c r="G33" s="14"/>
      <c r="H33" s="30">
        <f t="shared" si="0"/>
        <v>0</v>
      </c>
      <c r="K33" s="26">
        <f t="shared" si="1"/>
        <v>0</v>
      </c>
    </row>
    <row r="34" spans="2:11" ht="12">
      <c r="B34" s="1">
        <v>200000</v>
      </c>
      <c r="C34" s="1">
        <v>27.5</v>
      </c>
      <c r="D34" s="1">
        <v>5</v>
      </c>
      <c r="E34" s="1"/>
      <c r="F34" s="1"/>
      <c r="G34" s="14"/>
      <c r="H34" s="30">
        <f t="shared" si="0"/>
        <v>0</v>
      </c>
      <c r="K34" s="26">
        <f t="shared" si="1"/>
        <v>0</v>
      </c>
    </row>
    <row r="35" spans="2:11" ht="12">
      <c r="B35" s="1">
        <v>200000</v>
      </c>
      <c r="C35" s="1">
        <v>27.5</v>
      </c>
      <c r="D35" s="1">
        <v>5</v>
      </c>
      <c r="E35" s="1"/>
      <c r="F35" s="1"/>
      <c r="G35" s="14"/>
      <c r="H35" s="30">
        <f t="shared" si="0"/>
        <v>0</v>
      </c>
      <c r="K35" s="26">
        <f t="shared" si="1"/>
        <v>0</v>
      </c>
    </row>
    <row r="36" spans="2:11" ht="12">
      <c r="B36" s="1">
        <v>200000</v>
      </c>
      <c r="C36" s="1">
        <v>353</v>
      </c>
      <c r="D36" s="1">
        <v>10</v>
      </c>
      <c r="E36" s="1"/>
      <c r="F36" s="1"/>
      <c r="G36" s="14"/>
      <c r="H36" s="30">
        <f t="shared" si="0"/>
        <v>0</v>
      </c>
      <c r="K36" s="26">
        <f t="shared" si="1"/>
        <v>0</v>
      </c>
    </row>
    <row r="37" spans="2:11" ht="12">
      <c r="B37" s="1">
        <v>200000</v>
      </c>
      <c r="C37" s="1">
        <v>353</v>
      </c>
      <c r="D37" s="1">
        <v>10</v>
      </c>
      <c r="E37" s="1"/>
      <c r="F37" s="1"/>
      <c r="G37" s="14"/>
      <c r="H37" s="30">
        <f t="shared" si="0"/>
        <v>0</v>
      </c>
      <c r="K37" s="26">
        <f t="shared" si="1"/>
        <v>0</v>
      </c>
    </row>
    <row r="38" spans="2:11" ht="12">
      <c r="B38" s="1">
        <v>200000</v>
      </c>
      <c r="C38" s="1">
        <v>4680</v>
      </c>
      <c r="D38" s="1">
        <v>20</v>
      </c>
      <c r="E38" s="1"/>
      <c r="F38" s="1"/>
      <c r="G38" s="14"/>
      <c r="H38" s="30">
        <f t="shared" si="0"/>
        <v>0</v>
      </c>
      <c r="K38" s="26">
        <f t="shared" si="1"/>
        <v>0</v>
      </c>
    </row>
    <row r="39" spans="2:11" ht="12">
      <c r="B39" s="1">
        <v>200000</v>
      </c>
      <c r="C39" s="1">
        <v>4680</v>
      </c>
      <c r="D39" s="1">
        <v>20</v>
      </c>
      <c r="E39" s="1"/>
      <c r="F39" s="1"/>
      <c r="G39" s="14"/>
      <c r="H39" s="30">
        <f t="shared" si="0"/>
        <v>0</v>
      </c>
      <c r="K39" s="26">
        <f t="shared" si="1"/>
        <v>0</v>
      </c>
    </row>
    <row r="40" spans="2:11" ht="12">
      <c r="B40" s="1">
        <v>600000</v>
      </c>
      <c r="C40" s="1">
        <v>1.5</v>
      </c>
      <c r="D40" s="1">
        <v>0.1</v>
      </c>
      <c r="E40" s="1">
        <v>1</v>
      </c>
      <c r="F40" s="1">
        <v>0.0128</v>
      </c>
      <c r="G40" s="14">
        <v>0.1</v>
      </c>
      <c r="H40" s="30">
        <f t="shared" si="0"/>
        <v>1061507885835.479</v>
      </c>
      <c r="K40" s="26">
        <f t="shared" si="1"/>
        <v>1997414.3617739032</v>
      </c>
    </row>
    <row r="41" spans="2:11" ht="12">
      <c r="B41" s="1">
        <v>600000</v>
      </c>
      <c r="C41" s="1">
        <v>1.5</v>
      </c>
      <c r="D41" s="1">
        <v>0.1</v>
      </c>
      <c r="E41" s="1">
        <v>5</v>
      </c>
      <c r="F41" s="1">
        <v>0.0111</v>
      </c>
      <c r="G41" s="14">
        <v>0.1</v>
      </c>
      <c r="H41" s="30">
        <f t="shared" si="0"/>
        <v>5307539429177.395</v>
      </c>
      <c r="K41" s="26">
        <f t="shared" si="1"/>
        <v>9987071.808869516</v>
      </c>
    </row>
    <row r="42" spans="2:11" ht="12">
      <c r="B42" s="1">
        <v>600000</v>
      </c>
      <c r="C42" s="1">
        <v>5.51</v>
      </c>
      <c r="D42" s="1">
        <v>0.5</v>
      </c>
      <c r="E42" s="1">
        <v>1</v>
      </c>
      <c r="F42" s="1">
        <v>0.0124</v>
      </c>
      <c r="G42" s="14">
        <v>0.1</v>
      </c>
      <c r="H42" s="30">
        <f t="shared" si="0"/>
        <v>3899272300635.659</v>
      </c>
      <c r="K42" s="26">
        <f t="shared" si="1"/>
        <v>7337168.755582804</v>
      </c>
    </row>
    <row r="43" spans="2:11" ht="12">
      <c r="B43" s="1">
        <v>600000</v>
      </c>
      <c r="C43" s="1">
        <v>5.51</v>
      </c>
      <c r="D43" s="1">
        <v>0.5</v>
      </c>
      <c r="E43" s="1">
        <v>5</v>
      </c>
      <c r="F43" s="1">
        <v>0.0107</v>
      </c>
      <c r="G43" s="14">
        <v>0.1</v>
      </c>
      <c r="H43" s="30">
        <f t="shared" si="0"/>
        <v>19496361503178.297</v>
      </c>
      <c r="K43" s="26">
        <f t="shared" si="1"/>
        <v>36685843.77791402</v>
      </c>
    </row>
    <row r="44" spans="2:11" ht="12">
      <c r="B44" s="1">
        <v>600000</v>
      </c>
      <c r="C44" s="1">
        <v>8.02</v>
      </c>
      <c r="D44" s="1">
        <v>0.75</v>
      </c>
      <c r="E44" s="1">
        <v>1</v>
      </c>
      <c r="F44" s="1">
        <v>0.0133</v>
      </c>
      <c r="G44" s="14">
        <v>0.11</v>
      </c>
      <c r="H44" s="30">
        <f t="shared" si="0"/>
        <v>88680137962.506</v>
      </c>
      <c r="K44" s="26">
        <f t="shared" si="1"/>
        <v>10679508.787617803</v>
      </c>
    </row>
    <row r="45" spans="2:11" ht="12">
      <c r="B45" s="1">
        <v>600000</v>
      </c>
      <c r="C45" s="1">
        <v>8.02</v>
      </c>
      <c r="D45" s="1">
        <v>0.75</v>
      </c>
      <c r="E45" s="1">
        <v>5</v>
      </c>
      <c r="F45" s="1">
        <v>0.01</v>
      </c>
      <c r="G45" s="14">
        <v>0.11</v>
      </c>
      <c r="H45" s="30">
        <f t="shared" si="0"/>
        <v>443400689812.52997</v>
      </c>
      <c r="K45" s="26">
        <f t="shared" si="1"/>
        <v>53397543.938089006</v>
      </c>
    </row>
    <row r="46" spans="2:11" ht="12">
      <c r="B46" s="1">
        <v>900000</v>
      </c>
      <c r="C46" s="1">
        <v>2</v>
      </c>
      <c r="D46" s="1">
        <v>0.1</v>
      </c>
      <c r="E46" s="1">
        <v>1</v>
      </c>
      <c r="F46" s="1">
        <v>0.0111</v>
      </c>
      <c r="G46" s="14">
        <v>0.1</v>
      </c>
      <c r="H46" s="30">
        <f t="shared" si="0"/>
        <v>1415343847780.6387</v>
      </c>
      <c r="K46" s="26">
        <f t="shared" si="1"/>
        <v>2663219.149031871</v>
      </c>
    </row>
    <row r="47" spans="2:11" ht="12">
      <c r="B47" s="1">
        <v>900000</v>
      </c>
      <c r="C47" s="1">
        <v>2</v>
      </c>
      <c r="D47" s="1">
        <v>0.1</v>
      </c>
      <c r="E47" s="1">
        <v>5</v>
      </c>
      <c r="F47" s="1">
        <v>0.0112</v>
      </c>
      <c r="G47" s="14">
        <v>0.09</v>
      </c>
      <c r="H47" s="30" t="e">
        <f t="shared" si="0"/>
        <v>#DIV/0!</v>
      </c>
      <c r="K47" s="26">
        <f t="shared" si="1"/>
        <v>13316095.745159354</v>
      </c>
    </row>
    <row r="48" spans="2:11" ht="12">
      <c r="B48" s="1">
        <v>900000</v>
      </c>
      <c r="C48" s="1">
        <v>7.52</v>
      </c>
      <c r="D48" s="1">
        <v>0.5</v>
      </c>
      <c r="E48" s="1">
        <v>1</v>
      </c>
      <c r="F48" s="1">
        <v>0.0133</v>
      </c>
      <c r="G48" s="14">
        <v>0.1</v>
      </c>
      <c r="H48" s="30">
        <f t="shared" si="0"/>
        <v>5321692867655.201</v>
      </c>
      <c r="K48" s="26">
        <f t="shared" si="1"/>
        <v>10013704.000359835</v>
      </c>
    </row>
    <row r="49" spans="2:11" ht="12">
      <c r="B49" s="1">
        <v>900000</v>
      </c>
      <c r="C49" s="1">
        <v>7.52</v>
      </c>
      <c r="D49" s="1">
        <v>0.5</v>
      </c>
      <c r="E49" s="1">
        <v>5</v>
      </c>
      <c r="F49" s="1">
        <v>0.0117</v>
      </c>
      <c r="G49" s="14">
        <v>0.1</v>
      </c>
      <c r="H49" s="30">
        <f t="shared" si="0"/>
        <v>26608464338276.004</v>
      </c>
      <c r="K49" s="26">
        <f t="shared" si="1"/>
        <v>50068520.001799166</v>
      </c>
    </row>
    <row r="51" ht="12">
      <c r="C51" s="22" t="s">
        <v>14</v>
      </c>
    </row>
  </sheetData>
  <printOptions/>
  <pageMargins left="0.75" right="0.75" top="1" bottom="1" header="0.5" footer="0.5"/>
  <pageSetup horizontalDpi="600" verticalDpi="600" orientation="portrait" scale="8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workbookViewId="0" topLeftCell="A2">
      <selection activeCell="I42" sqref="I42"/>
    </sheetView>
  </sheetViews>
  <sheetFormatPr defaultColWidth="11.421875" defaultRowHeight="12.75"/>
  <cols>
    <col min="1" max="16384" width="8.8515625" style="0" customWidth="1"/>
  </cols>
  <sheetData>
    <row r="1" ht="12.75">
      <c r="B1" t="s">
        <v>11</v>
      </c>
    </row>
    <row r="2" ht="13.5" thickBot="1"/>
    <row r="3" spans="2:7" ht="64.5" thickBot="1">
      <c r="B3" s="15" t="s">
        <v>0</v>
      </c>
      <c r="C3" s="16" t="s">
        <v>4</v>
      </c>
      <c r="D3" s="16" t="s">
        <v>7</v>
      </c>
      <c r="E3" s="16" t="s">
        <v>1</v>
      </c>
      <c r="F3" s="16" t="s">
        <v>12</v>
      </c>
      <c r="G3" s="17" t="s">
        <v>3</v>
      </c>
    </row>
    <row r="4" spans="2:7" ht="22.5">
      <c r="B4" s="4" t="s">
        <v>6</v>
      </c>
      <c r="C4" s="7"/>
      <c r="D4" s="7"/>
      <c r="E4" s="7"/>
      <c r="F4" s="7">
        <v>0.096</v>
      </c>
      <c r="G4" s="10"/>
    </row>
    <row r="5" spans="2:7" ht="12">
      <c r="B5" s="5" t="s">
        <v>5</v>
      </c>
      <c r="C5" s="8">
        <v>2</v>
      </c>
      <c r="D5" s="8"/>
      <c r="E5" s="8">
        <v>1</v>
      </c>
      <c r="F5" s="8">
        <v>0.092</v>
      </c>
      <c r="G5" s="11"/>
    </row>
    <row r="6" spans="2:7" ht="12.75" thickBot="1">
      <c r="B6" s="6" t="s">
        <v>5</v>
      </c>
      <c r="C6" s="9">
        <v>2</v>
      </c>
      <c r="D6" s="9"/>
      <c r="E6" s="9">
        <v>5</v>
      </c>
      <c r="F6" s="9">
        <v>0.092</v>
      </c>
      <c r="G6" s="12"/>
    </row>
    <row r="7" spans="2:7" ht="12">
      <c r="B7" s="3">
        <v>100000</v>
      </c>
      <c r="C7" s="3">
        <v>1.5</v>
      </c>
      <c r="D7" s="3">
        <v>0.01</v>
      </c>
      <c r="E7" s="3">
        <v>1</v>
      </c>
      <c r="F7" s="3"/>
      <c r="G7" s="13"/>
    </row>
    <row r="8" spans="2:7" ht="12">
      <c r="B8" s="1">
        <v>100000</v>
      </c>
      <c r="C8" s="1">
        <v>1.5</v>
      </c>
      <c r="D8" s="1">
        <v>0.01</v>
      </c>
      <c r="E8" s="1">
        <v>5</v>
      </c>
      <c r="F8" s="1"/>
      <c r="G8" s="14"/>
    </row>
    <row r="9" spans="2:7" ht="12">
      <c r="B9" s="1">
        <v>100000</v>
      </c>
      <c r="C9" s="1">
        <v>1.5</v>
      </c>
      <c r="D9" s="1">
        <v>0.1</v>
      </c>
      <c r="E9" s="1">
        <v>1</v>
      </c>
      <c r="F9" s="1"/>
      <c r="G9" s="14"/>
    </row>
    <row r="10" spans="2:7" ht="12">
      <c r="B10" s="1">
        <v>100000</v>
      </c>
      <c r="C10" s="1">
        <v>1.5</v>
      </c>
      <c r="D10" s="1">
        <v>0.1</v>
      </c>
      <c r="E10" s="1">
        <v>5</v>
      </c>
      <c r="F10" s="1"/>
      <c r="G10" s="14"/>
    </row>
    <row r="11" spans="2:7" ht="12">
      <c r="B11" s="1">
        <v>100000</v>
      </c>
      <c r="C11" s="1">
        <v>2</v>
      </c>
      <c r="D11" s="1">
        <v>0.5</v>
      </c>
      <c r="E11" s="1">
        <v>1</v>
      </c>
      <c r="F11" s="1"/>
      <c r="G11" s="14"/>
    </row>
    <row r="12" spans="2:7" ht="12">
      <c r="B12" s="1">
        <v>100000</v>
      </c>
      <c r="C12" s="1">
        <v>2</v>
      </c>
      <c r="D12" s="1">
        <v>0.5</v>
      </c>
      <c r="E12" s="1">
        <v>5</v>
      </c>
      <c r="F12" s="1"/>
      <c r="G12" s="14"/>
    </row>
    <row r="13" spans="2:7" ht="12">
      <c r="B13" s="1">
        <v>100000</v>
      </c>
      <c r="C13" s="1">
        <v>2</v>
      </c>
      <c r="D13" s="1">
        <v>0.75</v>
      </c>
      <c r="E13" s="1">
        <v>1</v>
      </c>
      <c r="F13" s="1"/>
      <c r="G13" s="14"/>
    </row>
    <row r="14" spans="2:7" ht="12">
      <c r="B14" s="1">
        <v>100000</v>
      </c>
      <c r="C14" s="1">
        <v>2</v>
      </c>
      <c r="D14" s="1">
        <v>0.75</v>
      </c>
      <c r="E14" s="1">
        <v>5</v>
      </c>
      <c r="F14" s="1"/>
      <c r="G14" s="14"/>
    </row>
    <row r="15" spans="2:7" ht="12">
      <c r="B15" s="1">
        <v>100000</v>
      </c>
      <c r="C15" s="1">
        <v>4.51</v>
      </c>
      <c r="D15" s="1">
        <v>2</v>
      </c>
      <c r="E15" s="1">
        <v>1</v>
      </c>
      <c r="F15" s="1">
        <v>0.0707</v>
      </c>
      <c r="G15" s="14"/>
    </row>
    <row r="16" spans="2:7" ht="12">
      <c r="B16" s="1">
        <v>100000</v>
      </c>
      <c r="C16" s="1">
        <v>4.51</v>
      </c>
      <c r="D16" s="1">
        <v>2</v>
      </c>
      <c r="E16" s="1">
        <v>5</v>
      </c>
      <c r="F16" s="1">
        <v>0.0642</v>
      </c>
      <c r="G16" s="14"/>
    </row>
    <row r="17" spans="2:7" ht="12">
      <c r="B17" s="1">
        <v>100000</v>
      </c>
      <c r="C17" s="1">
        <v>18.5</v>
      </c>
      <c r="D17" s="1">
        <v>5</v>
      </c>
      <c r="E17" s="1">
        <v>1</v>
      </c>
      <c r="F17" s="1">
        <v>0.0796</v>
      </c>
      <c r="G17" s="14"/>
    </row>
    <row r="18" spans="2:7" ht="12">
      <c r="B18" s="1">
        <v>100000</v>
      </c>
      <c r="C18" s="1">
        <v>18.5</v>
      </c>
      <c r="D18" s="1">
        <v>5</v>
      </c>
      <c r="E18" s="1">
        <v>5</v>
      </c>
      <c r="F18" s="1"/>
      <c r="G18" s="14"/>
    </row>
    <row r="19" spans="2:7" ht="12">
      <c r="B19" s="1">
        <v>100000</v>
      </c>
      <c r="C19" s="1">
        <v>38.1</v>
      </c>
      <c r="D19" s="1">
        <v>7.5</v>
      </c>
      <c r="E19" s="1">
        <v>1</v>
      </c>
      <c r="F19" s="1">
        <v>0.0952</v>
      </c>
      <c r="G19" s="14"/>
    </row>
    <row r="20" spans="2:7" ht="12">
      <c r="B20" s="1">
        <v>100000</v>
      </c>
      <c r="C20" s="1">
        <v>38.1</v>
      </c>
      <c r="D20" s="1">
        <v>7.5</v>
      </c>
      <c r="E20" s="1">
        <v>5</v>
      </c>
      <c r="F20" s="1">
        <v>0.0831</v>
      </c>
      <c r="G20" s="14"/>
    </row>
    <row r="21" spans="2:7" ht="12">
      <c r="B21" s="1">
        <v>100000</v>
      </c>
      <c r="C21" s="1">
        <v>105</v>
      </c>
      <c r="D21" s="1">
        <v>10</v>
      </c>
      <c r="E21" s="1">
        <v>1</v>
      </c>
      <c r="F21" s="1">
        <v>0.0882</v>
      </c>
      <c r="G21" s="14"/>
    </row>
    <row r="22" spans="2:7" ht="12">
      <c r="B22" s="1">
        <v>100000</v>
      </c>
      <c r="C22" s="1">
        <v>186</v>
      </c>
      <c r="D22" s="1">
        <v>20</v>
      </c>
      <c r="E22" s="1">
        <v>1</v>
      </c>
      <c r="F22" s="1"/>
      <c r="G22" s="14"/>
    </row>
    <row r="23" spans="2:7" ht="12">
      <c r="B23" s="1">
        <v>100000</v>
      </c>
      <c r="C23" s="1">
        <v>186</v>
      </c>
      <c r="D23" s="1">
        <v>20</v>
      </c>
      <c r="E23" s="1">
        <v>5</v>
      </c>
      <c r="F23" s="1"/>
      <c r="G23" s="14"/>
    </row>
    <row r="24" spans="2:7" ht="12">
      <c r="B24" s="1">
        <v>200000</v>
      </c>
      <c r="C24" s="1">
        <v>1.5</v>
      </c>
      <c r="D24" s="1">
        <v>0.1</v>
      </c>
      <c r="E24" s="1">
        <v>1</v>
      </c>
      <c r="F24" s="1">
        <v>0.0725</v>
      </c>
      <c r="G24" s="14"/>
    </row>
    <row r="25" spans="2:7" ht="12">
      <c r="B25" s="1">
        <v>200000</v>
      </c>
      <c r="C25" s="1">
        <v>1.52</v>
      </c>
      <c r="D25" s="1">
        <v>0.1</v>
      </c>
      <c r="E25" s="1">
        <v>5</v>
      </c>
      <c r="F25" s="1">
        <v>0.0675</v>
      </c>
      <c r="G25" s="14"/>
    </row>
    <row r="26" spans="2:7" ht="12">
      <c r="B26" s="1">
        <v>200000</v>
      </c>
      <c r="C26" s="1">
        <v>2</v>
      </c>
      <c r="D26" s="1">
        <v>0.5</v>
      </c>
      <c r="E26" s="1">
        <v>1</v>
      </c>
      <c r="F26" s="1">
        <v>0.0776</v>
      </c>
      <c r="G26" s="14"/>
    </row>
    <row r="27" spans="2:7" ht="12">
      <c r="B27" s="1">
        <v>200000</v>
      </c>
      <c r="C27" s="1">
        <v>2</v>
      </c>
      <c r="D27" s="1">
        <v>0.5</v>
      </c>
      <c r="E27" s="1">
        <v>5</v>
      </c>
      <c r="F27" s="1">
        <v>0.068</v>
      </c>
      <c r="G27" s="14"/>
    </row>
    <row r="28" spans="2:7" ht="12">
      <c r="B28" s="1">
        <v>200000</v>
      </c>
      <c r="C28" s="1">
        <v>2.5</v>
      </c>
      <c r="D28" s="1">
        <v>0.75</v>
      </c>
      <c r="E28" s="1">
        <v>1</v>
      </c>
      <c r="F28" s="1">
        <v>0.0676</v>
      </c>
      <c r="G28" s="14"/>
    </row>
    <row r="29" spans="2:7" ht="12">
      <c r="B29" s="1">
        <v>200000</v>
      </c>
      <c r="C29" s="1">
        <v>2.5</v>
      </c>
      <c r="D29" s="1">
        <v>0.75</v>
      </c>
      <c r="E29" s="1">
        <v>5</v>
      </c>
      <c r="F29" s="1">
        <v>0.072</v>
      </c>
      <c r="G29" s="14"/>
    </row>
    <row r="30" spans="2:7" ht="12">
      <c r="B30" s="1">
        <v>200000</v>
      </c>
      <c r="C30" s="1"/>
      <c r="D30" s="1">
        <v>2</v>
      </c>
      <c r="E30" s="1"/>
      <c r="F30" s="1"/>
      <c r="G30" s="14"/>
    </row>
    <row r="31" spans="2:7" ht="12">
      <c r="B31" s="1">
        <v>200000</v>
      </c>
      <c r="C31" s="1"/>
      <c r="D31" s="1">
        <v>2</v>
      </c>
      <c r="E31" s="1"/>
      <c r="F31" s="1"/>
      <c r="G31" s="14"/>
    </row>
    <row r="32" spans="2:7" ht="12">
      <c r="B32" s="1">
        <v>200000</v>
      </c>
      <c r="C32" s="1"/>
      <c r="D32" s="1">
        <v>5</v>
      </c>
      <c r="E32" s="1"/>
      <c r="F32" s="1"/>
      <c r="G32" s="14"/>
    </row>
    <row r="33" spans="2:7" ht="12">
      <c r="B33" s="1">
        <v>200000</v>
      </c>
      <c r="C33" s="1"/>
      <c r="D33" s="1">
        <v>5</v>
      </c>
      <c r="E33" s="1"/>
      <c r="F33" s="1"/>
      <c r="G33" s="14"/>
    </row>
    <row r="34" spans="2:7" ht="12">
      <c r="B34" s="1">
        <v>200000</v>
      </c>
      <c r="C34" s="1"/>
      <c r="D34" s="1">
        <v>10</v>
      </c>
      <c r="E34" s="1"/>
      <c r="F34" s="1"/>
      <c r="G34" s="14"/>
    </row>
    <row r="35" spans="2:7" ht="12">
      <c r="B35" s="1">
        <v>200000</v>
      </c>
      <c r="C35" s="1"/>
      <c r="D35" s="1">
        <v>10</v>
      </c>
      <c r="E35" s="1"/>
      <c r="F35" s="1"/>
      <c r="G35" s="14"/>
    </row>
    <row r="36" spans="2:7" ht="12">
      <c r="B36" s="1">
        <v>200000</v>
      </c>
      <c r="C36" s="1"/>
      <c r="D36" s="1">
        <v>20</v>
      </c>
      <c r="E36" s="1"/>
      <c r="F36" s="1"/>
      <c r="G36" s="14"/>
    </row>
    <row r="37" spans="2:7" ht="12">
      <c r="B37" s="1">
        <v>200000</v>
      </c>
      <c r="C37" s="1"/>
      <c r="D37" s="1">
        <v>20</v>
      </c>
      <c r="E37" s="1"/>
      <c r="F37" s="1"/>
      <c r="G37" s="14"/>
    </row>
    <row r="38" spans="2:7" ht="12">
      <c r="B38" s="1">
        <v>600000</v>
      </c>
      <c r="C38" s="1">
        <v>1.5</v>
      </c>
      <c r="D38" s="1">
        <v>0.1</v>
      </c>
      <c r="E38" s="1">
        <v>1</v>
      </c>
      <c r="F38" s="1"/>
      <c r="G38" s="14">
        <v>0.1</v>
      </c>
    </row>
    <row r="39" spans="2:7" ht="12">
      <c r="B39" s="1">
        <v>600000</v>
      </c>
      <c r="C39" s="1">
        <v>1.5</v>
      </c>
      <c r="D39" s="1">
        <v>0.1</v>
      </c>
      <c r="E39" s="1">
        <v>5</v>
      </c>
      <c r="F39" s="1"/>
      <c r="G39" s="14">
        <v>0.1</v>
      </c>
    </row>
    <row r="40" spans="2:7" ht="12">
      <c r="B40" s="1">
        <v>600000</v>
      </c>
      <c r="C40" s="1">
        <v>5.51</v>
      </c>
      <c r="D40" s="1">
        <v>0.5</v>
      </c>
      <c r="E40" s="1">
        <v>1</v>
      </c>
      <c r="F40" s="1"/>
      <c r="G40" s="14">
        <v>0.1</v>
      </c>
    </row>
    <row r="41" spans="2:7" ht="12">
      <c r="B41" s="1">
        <v>600000</v>
      </c>
      <c r="C41" s="1">
        <v>5.51</v>
      </c>
      <c r="D41" s="1">
        <v>0.5</v>
      </c>
      <c r="E41" s="1">
        <v>5</v>
      </c>
      <c r="F41" s="1"/>
      <c r="G41" s="14">
        <v>0.1</v>
      </c>
    </row>
    <row r="42" spans="2:7" ht="12">
      <c r="B42" s="1">
        <v>600000</v>
      </c>
      <c r="C42" s="1">
        <v>8.02</v>
      </c>
      <c r="D42" s="1">
        <v>0.75</v>
      </c>
      <c r="E42" s="1">
        <v>1</v>
      </c>
      <c r="F42" s="1"/>
      <c r="G42" s="14">
        <v>0.11</v>
      </c>
    </row>
    <row r="43" spans="2:7" ht="12">
      <c r="B43" s="1">
        <v>600000</v>
      </c>
      <c r="C43" s="1">
        <v>8.02</v>
      </c>
      <c r="D43" s="1">
        <v>0.75</v>
      </c>
      <c r="E43" s="1">
        <v>5</v>
      </c>
      <c r="F43" s="1"/>
      <c r="G43" s="14">
        <v>0.11</v>
      </c>
    </row>
    <row r="44" spans="2:7" ht="12">
      <c r="B44" s="1">
        <v>900000</v>
      </c>
      <c r="C44" s="1">
        <v>2</v>
      </c>
      <c r="D44" s="1">
        <v>0.1</v>
      </c>
      <c r="E44" s="1">
        <v>1</v>
      </c>
      <c r="F44" s="1"/>
      <c r="G44" s="14">
        <v>0.1</v>
      </c>
    </row>
    <row r="45" spans="2:7" ht="12">
      <c r="B45" s="1">
        <v>900000</v>
      </c>
      <c r="C45" s="1">
        <v>2</v>
      </c>
      <c r="D45" s="1">
        <v>0.1</v>
      </c>
      <c r="E45" s="1">
        <v>5</v>
      </c>
      <c r="F45" s="1"/>
      <c r="G45" s="14">
        <v>0.09</v>
      </c>
    </row>
    <row r="46" spans="2:7" ht="12">
      <c r="B46" s="1">
        <v>900000</v>
      </c>
      <c r="C46" s="1">
        <v>7.52</v>
      </c>
      <c r="D46" s="1">
        <v>0.5</v>
      </c>
      <c r="E46" s="1">
        <v>1</v>
      </c>
      <c r="F46" s="1"/>
      <c r="G46" s="14">
        <v>0.1</v>
      </c>
    </row>
    <row r="47" spans="2:7" ht="12">
      <c r="B47" s="1">
        <v>900000</v>
      </c>
      <c r="C47" s="1">
        <v>7.52</v>
      </c>
      <c r="D47" s="1">
        <v>0.5</v>
      </c>
      <c r="E47" s="1">
        <v>5</v>
      </c>
      <c r="F47" s="1"/>
      <c r="G47" s="14">
        <v>0.1</v>
      </c>
    </row>
  </sheetData>
  <printOptions/>
  <pageMargins left="0.75" right="0.75" top="1" bottom="1" header="0.5" footer="0.5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2">
      <selection activeCell="C7" sqref="C7"/>
    </sheetView>
  </sheetViews>
  <sheetFormatPr defaultColWidth="11.421875" defaultRowHeight="12.75"/>
  <cols>
    <col min="1" max="16384" width="8.8515625" style="0" customWidth="1"/>
  </cols>
  <sheetData>
    <row r="2" spans="1:7" ht="12">
      <c r="A2" t="s">
        <v>15</v>
      </c>
      <c r="B2" t="s">
        <v>16</v>
      </c>
      <c r="C2" t="s">
        <v>17</v>
      </c>
      <c r="D2" s="31" t="s">
        <v>18</v>
      </c>
      <c r="E2" s="31" t="s">
        <v>19</v>
      </c>
      <c r="F2" s="31" t="s">
        <v>20</v>
      </c>
      <c r="G2" s="31" t="s">
        <v>21</v>
      </c>
    </row>
    <row r="3" spans="1:7" ht="12">
      <c r="A3">
        <v>100000</v>
      </c>
      <c r="B3">
        <v>0.2</v>
      </c>
      <c r="C3">
        <v>947</v>
      </c>
      <c r="D3">
        <v>0.13</v>
      </c>
      <c r="E3">
        <v>0.0001232</v>
      </c>
      <c r="F3">
        <v>0.11</v>
      </c>
      <c r="G3">
        <v>0.000135</v>
      </c>
    </row>
    <row r="4" spans="2:7" ht="12">
      <c r="B4">
        <v>0.1</v>
      </c>
      <c r="C4">
        <v>125</v>
      </c>
      <c r="D4">
        <v>0.11</v>
      </c>
      <c r="E4">
        <v>9.603E-05</v>
      </c>
      <c r="F4">
        <v>0.14</v>
      </c>
      <c r="G4">
        <v>0.0001023</v>
      </c>
    </row>
    <row r="5" spans="2:7" ht="12">
      <c r="B5">
        <v>0.075</v>
      </c>
      <c r="C5">
        <v>47.6</v>
      </c>
      <c r="D5">
        <v>0.11</v>
      </c>
      <c r="E5">
        <v>8.404E-05</v>
      </c>
      <c r="F5">
        <v>0.11</v>
      </c>
      <c r="G5">
        <v>8.501E-05</v>
      </c>
    </row>
    <row r="6" spans="2:7" ht="12">
      <c r="B6">
        <v>0.05</v>
      </c>
      <c r="C6">
        <v>22.5</v>
      </c>
      <c r="D6">
        <v>0.1</v>
      </c>
      <c r="E6">
        <v>8.376E-05</v>
      </c>
      <c r="F6">
        <v>0.1</v>
      </c>
      <c r="G6">
        <v>8.237E-05</v>
      </c>
    </row>
    <row r="7" spans="1:7" ht="12">
      <c r="A7">
        <v>200000</v>
      </c>
      <c r="B7">
        <v>0.2</v>
      </c>
      <c r="C7" t="s">
        <v>22</v>
      </c>
      <c r="D7">
        <v>0.16</v>
      </c>
      <c r="E7">
        <v>0.0001282</v>
      </c>
      <c r="F7">
        <v>0.19</v>
      </c>
      <c r="G7">
        <v>0.0001656</v>
      </c>
    </row>
    <row r="8" spans="2:7" ht="12">
      <c r="B8">
        <v>0.1</v>
      </c>
      <c r="C8">
        <v>440</v>
      </c>
      <c r="D8">
        <v>0.12</v>
      </c>
      <c r="E8">
        <v>9.384E-05</v>
      </c>
      <c r="F8">
        <v>0.11</v>
      </c>
      <c r="G8">
        <v>0.000956</v>
      </c>
    </row>
    <row r="9" spans="2:7" ht="12">
      <c r="B9">
        <v>0.05</v>
      </c>
      <c r="C9">
        <v>42.6</v>
      </c>
      <c r="D9">
        <v>0.1</v>
      </c>
      <c r="E9">
        <v>8.216E-05</v>
      </c>
      <c r="F9">
        <v>0.1</v>
      </c>
      <c r="G9">
        <v>8.372E-05</v>
      </c>
    </row>
    <row r="10" spans="1:7" ht="12">
      <c r="A10" t="s">
        <v>23</v>
      </c>
      <c r="C10">
        <v>1.5</v>
      </c>
      <c r="D10">
        <v>0.1</v>
      </c>
      <c r="E10">
        <v>7.788E-05</v>
      </c>
      <c r="F10">
        <v>0.1</v>
      </c>
      <c r="G10">
        <v>7.811E-05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instron</dc:creator>
  <cp:keywords/>
  <dc:description/>
  <cp:lastModifiedBy>Greg Beaucage</cp:lastModifiedBy>
  <cp:lastPrinted>2003-03-04T21:22:11Z</cp:lastPrinted>
  <dcterms:created xsi:type="dcterms:W3CDTF">2003-03-04T17:27:16Z</dcterms:created>
  <dcterms:modified xsi:type="dcterms:W3CDTF">2003-03-04T23:30:31Z</dcterms:modified>
  <cp:category/>
  <cp:version/>
  <cp:contentType/>
  <cp:contentStatus/>
</cp:coreProperties>
</file>