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aucag/Avaratec Desktop/public_html/Classes/ChEThermoBeaucage/Quizzes 2021 Chemical Engineering Thermodynamics/Quiz 6 ChE Thermo 2021/"/>
    </mc:Choice>
  </mc:AlternateContent>
  <xr:revisionPtr revIDLastSave="0" documentId="10_ncr:8100000_{9CCFDDE4-1C5F-B241-A5BF-EF2D28C2A45E}" xr6:coauthVersionLast="34" xr6:coauthVersionMax="34" xr10:uidLastSave="{00000000-0000-0000-0000-000000000000}"/>
  <bookViews>
    <workbookView xWindow="4600" yWindow="460" windowWidth="33300" windowHeight="18440" xr2:uid="{24123046-A00D-904B-B0B2-520B0FA4BE15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M5" i="1"/>
</calcChain>
</file>

<file path=xl/sharedStrings.xml><?xml version="1.0" encoding="utf-8"?>
<sst xmlns="http://schemas.openxmlformats.org/spreadsheetml/2006/main" count="33" uniqueCount="22">
  <si>
    <t>P, Mpa</t>
  </si>
  <si>
    <t>T, °C</t>
  </si>
  <si>
    <t>State</t>
  </si>
  <si>
    <t>H, kJ/kg</t>
  </si>
  <si>
    <t>S, kJ/(kgK)</t>
  </si>
  <si>
    <t>q</t>
  </si>
  <si>
    <t>Stream</t>
  </si>
  <si>
    <t>SV</t>
  </si>
  <si>
    <t>SL</t>
  </si>
  <si>
    <t>m', kg/s</t>
  </si>
  <si>
    <t>3'</t>
  </si>
  <si>
    <t>7'</t>
  </si>
  <si>
    <t>-</t>
  </si>
  <si>
    <r>
      <rPr>
        <b/>
        <sz val="18"/>
        <color theme="1"/>
        <rFont val="Symbol"/>
        <charset val="2"/>
      </rPr>
      <t>h</t>
    </r>
    <r>
      <rPr>
        <b/>
        <vertAlign val="subscript"/>
        <sz val="18"/>
        <color theme="1"/>
        <rFont val="Times New Roman"/>
        <family val="1"/>
      </rPr>
      <t>e</t>
    </r>
  </si>
  <si>
    <r>
      <rPr>
        <b/>
        <u/>
        <sz val="18"/>
        <color theme="1"/>
        <rFont val="Symbol"/>
        <charset val="2"/>
      </rPr>
      <t>D</t>
    </r>
    <r>
      <rPr>
        <b/>
        <u/>
        <sz val="18"/>
        <color theme="1"/>
        <rFont val="Calibri (Body)_x0000_"/>
      </rPr>
      <t>Q</t>
    </r>
    <r>
      <rPr>
        <b/>
        <sz val="18"/>
        <color theme="1"/>
        <rFont val="Calibri"/>
        <family val="2"/>
        <scheme val="minor"/>
      </rPr>
      <t xml:space="preserve"> or </t>
    </r>
    <r>
      <rPr>
        <b/>
        <u/>
        <sz val="18"/>
        <color theme="1"/>
        <rFont val="Calibri (Body)_x0000_"/>
      </rPr>
      <t>W</t>
    </r>
    <r>
      <rPr>
        <b/>
        <vertAlign val="subscript"/>
        <sz val="18"/>
        <color theme="1"/>
        <rFont val="Calibri (Body)"/>
      </rPr>
      <t>s</t>
    </r>
    <r>
      <rPr>
        <b/>
        <sz val="18"/>
        <color theme="1"/>
        <rFont val="Calibri (Body)"/>
      </rPr>
      <t>, kJ/h</t>
    </r>
  </si>
  <si>
    <t xml:space="preserve">Net COP = </t>
  </si>
  <si>
    <t xml:space="preserve">Carnot COP = </t>
  </si>
  <si>
    <t>ETHANE</t>
  </si>
  <si>
    <t>R134a</t>
  </si>
  <si>
    <t>V</t>
  </si>
  <si>
    <t>V/L</t>
  </si>
  <si>
    <r>
      <rPr>
        <b/>
        <sz val="18"/>
        <color theme="1"/>
        <rFont val="Symbol"/>
        <charset val="2"/>
      </rPr>
      <t>D</t>
    </r>
    <r>
      <rPr>
        <b/>
        <sz val="18"/>
        <color theme="1"/>
        <rFont val="Calibri"/>
        <family val="2"/>
        <scheme val="minor"/>
      </rPr>
      <t>Q or W</t>
    </r>
    <r>
      <rPr>
        <b/>
        <vertAlign val="subscript"/>
        <sz val="18"/>
        <color theme="1"/>
        <rFont val="Calibri (Body)"/>
      </rPr>
      <t>s</t>
    </r>
    <r>
      <rPr>
        <b/>
        <sz val="18"/>
        <color theme="1"/>
        <rFont val="Calibri"/>
        <family val="2"/>
        <scheme val="minor"/>
      </rPr>
      <t>, kJ/kg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</si>
</sst>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vertAlign val="subscript"/>
      <sz val="18"/>
      <color theme="1"/>
      <name val="Calibri (Body)"/>
    </font>
    <font>
      <b/>
      <sz val="18"/>
      <color theme="1"/>
      <name val="Calibri (Body)"/>
    </font>
    <font>
      <b/>
      <u/>
      <sz val="18"/>
      <color theme="1"/>
      <name val="Calibri (Body)_x0000_"/>
    </font>
    <font>
      <b/>
      <sz val="18"/>
      <color theme="1"/>
      <name val="Symbol"/>
      <charset val="2"/>
    </font>
    <font>
      <b/>
      <sz val="18"/>
      <color theme="1"/>
      <name val="Calibri"/>
      <family val="2"/>
      <charset val="2"/>
      <scheme val="minor"/>
    </font>
    <font>
      <b/>
      <u/>
      <sz val="18"/>
      <color theme="1"/>
      <name val="Symbol"/>
      <charset val="2"/>
    </font>
    <font>
      <b/>
      <sz val="18"/>
      <color theme="1"/>
      <name val="Calibri"/>
      <family val="2"/>
      <charset val="2"/>
    </font>
    <font>
      <b/>
      <vertAlign val="subscript"/>
      <sz val="18"/>
      <color theme="1"/>
      <name val="Times New Roman"/>
      <family val="1"/>
    </font>
    <font>
      <b/>
      <i/>
      <sz val="18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6" xfId="0" applyFont="1" applyFill="1" applyBorder="1" applyAlignment="1"/>
    <xf numFmtId="0" fontId="12" fillId="2" borderId="2" xfId="0" applyFont="1" applyFill="1" applyBorder="1" applyAlignment="1"/>
    <xf numFmtId="3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E10BA-F617-9943-B5FA-1B9FAA73BABF}">
  <sheetPr>
    <pageSetUpPr fitToPage="1"/>
  </sheetPr>
  <dimension ref="C3:M16"/>
  <sheetViews>
    <sheetView tabSelected="1" workbookViewId="0">
      <selection activeCell="D17" sqref="D17"/>
    </sheetView>
  </sheetViews>
  <sheetFormatPr baseColWidth="10" defaultRowHeight="16"/>
  <cols>
    <col min="3" max="3" width="21.33203125" customWidth="1"/>
    <col min="4" max="4" width="21.5" customWidth="1"/>
    <col min="5" max="6" width="21.1640625" customWidth="1"/>
    <col min="7" max="7" width="8.33203125" customWidth="1"/>
    <col min="8" max="8" width="21.83203125" customWidth="1"/>
    <col min="9" max="9" width="21.33203125" customWidth="1"/>
    <col min="10" max="10" width="11.33203125" customWidth="1"/>
    <col min="11" max="11" width="23.83203125" customWidth="1"/>
    <col min="12" max="12" width="14.33203125" customWidth="1"/>
    <col min="13" max="13" width="24.33203125" customWidth="1"/>
  </cols>
  <sheetData>
    <row r="3" spans="3:13" ht="34" customHeight="1">
      <c r="C3" s="2" t="s">
        <v>6</v>
      </c>
      <c r="D3" s="2" t="s">
        <v>0</v>
      </c>
      <c r="E3" s="2" t="s">
        <v>1</v>
      </c>
      <c r="F3" s="13" t="s">
        <v>13</v>
      </c>
      <c r="G3" s="2" t="s">
        <v>2</v>
      </c>
      <c r="H3" s="2" t="s">
        <v>3</v>
      </c>
      <c r="I3" s="2" t="s">
        <v>4</v>
      </c>
      <c r="J3" s="2" t="s">
        <v>5</v>
      </c>
      <c r="K3" s="6" t="s">
        <v>21</v>
      </c>
      <c r="L3" s="2" t="s">
        <v>9</v>
      </c>
      <c r="M3" s="7" t="s">
        <v>14</v>
      </c>
    </row>
    <row r="4" spans="3:13" ht="20" customHeight="1">
      <c r="C4" s="14" t="s">
        <v>17</v>
      </c>
      <c r="D4" s="15"/>
      <c r="E4" s="15"/>
      <c r="F4" s="15"/>
      <c r="G4" s="15"/>
      <c r="H4" s="15"/>
      <c r="I4" s="15"/>
      <c r="J4" s="15"/>
      <c r="K4" s="15"/>
      <c r="L4" s="15"/>
      <c r="M4" s="16"/>
    </row>
    <row r="5" spans="3:13" ht="57" customHeight="1">
      <c r="C5" s="2">
        <v>1</v>
      </c>
      <c r="D5" s="4">
        <v>0.11799999999999999</v>
      </c>
      <c r="E5" s="4">
        <v>-32</v>
      </c>
      <c r="F5" s="5" t="s">
        <v>12</v>
      </c>
      <c r="G5" s="4" t="s">
        <v>20</v>
      </c>
      <c r="H5" s="2">
        <v>246</v>
      </c>
      <c r="I5" s="2">
        <v>1.38</v>
      </c>
      <c r="J5" s="2">
        <v>0.3</v>
      </c>
      <c r="K5" s="2">
        <v>0</v>
      </c>
      <c r="L5" s="11">
        <v>188</v>
      </c>
      <c r="M5" s="2">
        <f>K5*L5</f>
        <v>0</v>
      </c>
    </row>
    <row r="6" spans="3:13" ht="54" customHeight="1">
      <c r="C6" s="2">
        <v>2</v>
      </c>
      <c r="D6" s="4">
        <v>0.11799999999999999</v>
      </c>
      <c r="E6" s="3">
        <v>-86</v>
      </c>
      <c r="F6" s="5" t="s">
        <v>12</v>
      </c>
      <c r="G6" s="3" t="s">
        <v>7</v>
      </c>
      <c r="H6" s="2">
        <v>582</v>
      </c>
      <c r="I6" s="2">
        <v>3.17</v>
      </c>
      <c r="J6" s="2">
        <v>1</v>
      </c>
      <c r="K6" s="2">
        <v>336</v>
      </c>
      <c r="L6" s="11">
        <v>188</v>
      </c>
      <c r="M6" s="19">
        <v>63200</v>
      </c>
    </row>
    <row r="7" spans="3:13" ht="60" customHeight="1">
      <c r="C7" s="2" t="s">
        <v>10</v>
      </c>
      <c r="D7" s="4">
        <v>1.07</v>
      </c>
      <c r="E7" s="4">
        <v>17</v>
      </c>
      <c r="F7" s="3">
        <v>1</v>
      </c>
      <c r="G7" s="4" t="s">
        <v>19</v>
      </c>
      <c r="H7" s="2">
        <v>726</v>
      </c>
      <c r="I7" s="2">
        <v>3.17</v>
      </c>
      <c r="J7" s="2">
        <v>1</v>
      </c>
      <c r="K7" s="2">
        <v>144</v>
      </c>
      <c r="L7" s="11">
        <v>188</v>
      </c>
      <c r="M7" s="19">
        <v>27100</v>
      </c>
    </row>
    <row r="8" spans="3:13" ht="53" customHeight="1">
      <c r="C8" s="2">
        <v>3</v>
      </c>
      <c r="D8" s="4">
        <v>1.07</v>
      </c>
      <c r="E8" s="4">
        <v>32</v>
      </c>
      <c r="F8" s="3">
        <v>0.85</v>
      </c>
      <c r="G8" s="4" t="s">
        <v>19</v>
      </c>
      <c r="H8" s="2">
        <v>751</v>
      </c>
      <c r="I8" s="2">
        <v>3.3</v>
      </c>
      <c r="J8" s="2">
        <v>1</v>
      </c>
      <c r="K8" s="2">
        <v>169</v>
      </c>
      <c r="L8" s="11">
        <v>188</v>
      </c>
      <c r="M8" s="19">
        <v>31800</v>
      </c>
    </row>
    <row r="9" spans="3:13" ht="60" customHeight="1">
      <c r="C9" s="2">
        <v>4</v>
      </c>
      <c r="D9" s="4">
        <v>1.07</v>
      </c>
      <c r="E9" s="3">
        <v>-30</v>
      </c>
      <c r="F9" s="5" t="s">
        <v>12</v>
      </c>
      <c r="G9" s="3" t="s">
        <v>8</v>
      </c>
      <c r="H9" s="2">
        <v>246</v>
      </c>
      <c r="I9" s="2">
        <v>1.27</v>
      </c>
      <c r="J9" s="2">
        <v>0</v>
      </c>
      <c r="K9" s="2">
        <v>-505</v>
      </c>
      <c r="L9" s="11">
        <v>188</v>
      </c>
      <c r="M9" s="19">
        <v>-94900</v>
      </c>
    </row>
    <row r="10" spans="3:13" ht="21" customHeight="1">
      <c r="C10" s="14" t="s">
        <v>18</v>
      </c>
      <c r="D10" s="17"/>
      <c r="E10" s="17"/>
      <c r="F10" s="17"/>
      <c r="G10" s="17"/>
      <c r="H10" s="17"/>
      <c r="I10" s="17"/>
      <c r="J10" s="17"/>
      <c r="K10" s="17"/>
      <c r="L10" s="17"/>
      <c r="M10" s="18"/>
    </row>
    <row r="11" spans="3:13" ht="56" customHeight="1">
      <c r="C11" s="2">
        <v>5</v>
      </c>
      <c r="D11" s="4">
        <v>8.7800000000000003E-2</v>
      </c>
      <c r="E11" s="4">
        <v>-30</v>
      </c>
      <c r="F11" s="5" t="s">
        <v>12</v>
      </c>
      <c r="G11" s="4" t="s">
        <v>20</v>
      </c>
      <c r="H11" s="2">
        <v>243</v>
      </c>
      <c r="I11" s="2">
        <v>1.17</v>
      </c>
      <c r="J11" s="2">
        <v>0.36499999999999999</v>
      </c>
      <c r="K11" s="2">
        <v>0</v>
      </c>
      <c r="L11" s="2">
        <v>688</v>
      </c>
      <c r="M11" s="2">
        <f t="shared" ref="M6:M15" si="0">K11*L11</f>
        <v>0</v>
      </c>
    </row>
    <row r="12" spans="3:13" ht="51" customHeight="1">
      <c r="C12" s="2">
        <v>6</v>
      </c>
      <c r="D12" s="4">
        <v>8.7800000000000003E-2</v>
      </c>
      <c r="E12" s="3">
        <v>-30</v>
      </c>
      <c r="F12" s="5" t="s">
        <v>12</v>
      </c>
      <c r="G12" s="3" t="s">
        <v>7</v>
      </c>
      <c r="H12" s="2">
        <v>381</v>
      </c>
      <c r="I12" s="2">
        <v>1.75</v>
      </c>
      <c r="J12" s="2">
        <v>1</v>
      </c>
      <c r="K12" s="2">
        <v>138</v>
      </c>
      <c r="L12" s="2">
        <v>688</v>
      </c>
      <c r="M12" s="19">
        <v>94900</v>
      </c>
    </row>
    <row r="13" spans="3:13" ht="48" customHeight="1">
      <c r="C13" s="2" t="s">
        <v>11</v>
      </c>
      <c r="D13" s="2">
        <v>0.78900000000000003</v>
      </c>
      <c r="E13" s="4">
        <v>40</v>
      </c>
      <c r="F13" s="3">
        <v>1</v>
      </c>
      <c r="G13" s="4" t="s">
        <v>19</v>
      </c>
      <c r="H13" s="2">
        <v>422</v>
      </c>
      <c r="I13" s="2">
        <v>1.75</v>
      </c>
      <c r="J13" s="2">
        <v>1</v>
      </c>
      <c r="K13" s="2">
        <v>41</v>
      </c>
      <c r="L13" s="2">
        <v>688</v>
      </c>
      <c r="M13" s="19">
        <v>28200</v>
      </c>
    </row>
    <row r="14" spans="3:13" ht="50" customHeight="1">
      <c r="C14" s="2">
        <v>7</v>
      </c>
      <c r="D14" s="2">
        <v>0.78900000000000003</v>
      </c>
      <c r="E14" s="4">
        <v>43</v>
      </c>
      <c r="F14" s="3">
        <v>0.85</v>
      </c>
      <c r="G14" s="4" t="s">
        <v>19</v>
      </c>
      <c r="H14" s="2">
        <v>429</v>
      </c>
      <c r="I14" s="2">
        <v>1.77</v>
      </c>
      <c r="J14" s="2">
        <v>1</v>
      </c>
      <c r="K14" s="2">
        <v>48.2</v>
      </c>
      <c r="L14" s="2">
        <v>688</v>
      </c>
      <c r="M14" s="19">
        <v>33200</v>
      </c>
    </row>
    <row r="15" spans="3:13" ht="54" customHeight="1" thickBot="1">
      <c r="C15" s="2">
        <v>8</v>
      </c>
      <c r="D15" s="2">
        <v>0.78900000000000003</v>
      </c>
      <c r="E15" s="3">
        <v>30</v>
      </c>
      <c r="F15" s="5" t="s">
        <v>12</v>
      </c>
      <c r="G15" s="3" t="s">
        <v>8</v>
      </c>
      <c r="H15" s="2">
        <v>243</v>
      </c>
      <c r="I15" s="2">
        <v>1.1499999999999999</v>
      </c>
      <c r="J15" s="2">
        <v>0</v>
      </c>
      <c r="K15" s="2">
        <v>-186</v>
      </c>
      <c r="L15" s="2">
        <v>688</v>
      </c>
      <c r="M15" s="19">
        <v>-128000</v>
      </c>
    </row>
    <row r="16" spans="3:13" ht="25" thickBot="1">
      <c r="C16" s="8" t="s">
        <v>15</v>
      </c>
      <c r="D16" s="9">
        <v>0.97199999999999998</v>
      </c>
      <c r="E16" s="10" t="s">
        <v>16</v>
      </c>
      <c r="F16" s="9">
        <v>1.61</v>
      </c>
      <c r="G16" s="12"/>
      <c r="H16" s="1"/>
      <c r="I16" s="1"/>
      <c r="J16" s="1"/>
      <c r="K16" s="1"/>
      <c r="L16" s="1"/>
    </row>
  </sheetData>
  <mergeCells count="2">
    <mergeCell ref="C4:M4"/>
    <mergeCell ref="C10:M10"/>
  </mergeCells>
  <printOptions horizontalCentered="1" verticalCentered="1"/>
  <pageMargins left="0.75" right="0.75" top="0.75" bottom="0.75" header="0.3" footer="0.3"/>
  <pageSetup scale="50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2021-02-11T17:52:03Z</cp:lastPrinted>
  <dcterms:created xsi:type="dcterms:W3CDTF">2021-02-11T13:32:54Z</dcterms:created>
  <dcterms:modified xsi:type="dcterms:W3CDTF">2021-02-18T03:54:45Z</dcterms:modified>
</cp:coreProperties>
</file>