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96" yWindow="540" windowWidth="20540" windowHeight="13260" activeTab="4"/>
  </bookViews>
  <sheets>
    <sheet name="Group 3" sheetId="1" r:id="rId1"/>
    <sheet name="Group 4" sheetId="2" r:id="rId2"/>
    <sheet name="Group 6" sheetId="3" r:id="rId3"/>
    <sheet name="Group 6 Repeat" sheetId="4" r:id="rId4"/>
    <sheet name="Group 4 Repeat" sheetId="5" r:id="rId5"/>
    <sheet name="Group x" sheetId="6" r:id="rId6"/>
  </sheets>
  <definedNames/>
  <calcPr fullCalcOnLoad="1" refMode="R1C1"/>
</workbook>
</file>

<file path=xl/sharedStrings.xml><?xml version="1.0" encoding="utf-8"?>
<sst xmlns="http://schemas.openxmlformats.org/spreadsheetml/2006/main" count="107" uniqueCount="51">
  <si>
    <t>19C</t>
  </si>
  <si>
    <t>30C</t>
  </si>
  <si>
    <t>45C</t>
  </si>
  <si>
    <t>60C</t>
  </si>
  <si>
    <t>80C</t>
  </si>
  <si>
    <t>Ang.Velorpm 19C</t>
  </si>
  <si>
    <t>TORQUE</t>
  </si>
  <si>
    <t>Temperatures / ºC</t>
  </si>
  <si>
    <t>rpm</t>
  </si>
  <si>
    <t>-</t>
  </si>
  <si>
    <r>
      <t xml:space="preserve">Sample: PDMS </t>
    </r>
    <r>
      <rPr>
        <sz val="10"/>
        <rFont val="Arial"/>
        <family val="2"/>
      </rPr>
      <t>( Oct.3, 2001)</t>
    </r>
  </si>
  <si>
    <t>Temp.(Celcius)</t>
  </si>
  <si>
    <t>Spinner Speed(rpm</t>
  </si>
  <si>
    <t>Torque (percentage)</t>
  </si>
  <si>
    <t>Error</t>
  </si>
  <si>
    <r>
      <t>Group 6</t>
    </r>
    <r>
      <rPr>
        <sz val="10"/>
        <rFont val="Arial"/>
        <family val="0"/>
      </rPr>
      <t xml:space="preserve"> Data for Viscosity Analysis Experiment</t>
    </r>
  </si>
  <si>
    <t>Rpm</t>
  </si>
  <si>
    <t>25°C</t>
  </si>
  <si>
    <t>30°C</t>
  </si>
  <si>
    <t>45°C</t>
  </si>
  <si>
    <t>60°C</t>
  </si>
  <si>
    <t>75°C</t>
  </si>
  <si>
    <t>85°C</t>
  </si>
  <si>
    <t>95°C</t>
  </si>
  <si>
    <t>OFR</t>
  </si>
  <si>
    <t>Group 6 Data:  Polymer Melt Rheology Lab</t>
  </si>
  <si>
    <t>All torque values are +/- 0.2</t>
  </si>
  <si>
    <t>Temperature</t>
  </si>
  <si>
    <t>25 C</t>
  </si>
  <si>
    <t>30 C</t>
  </si>
  <si>
    <t>45 C</t>
  </si>
  <si>
    <t>60 C</t>
  </si>
  <si>
    <t>75 C</t>
  </si>
  <si>
    <t>85 C</t>
  </si>
  <si>
    <t>95 C</t>
  </si>
  <si>
    <t>RPM</t>
  </si>
  <si>
    <t>Angular Velocity (Hz)</t>
  </si>
  <si>
    <t>Torque (%)</t>
  </si>
  <si>
    <t>N/A</t>
  </si>
  <si>
    <t xml:space="preserve">Brookfield  Digital Viscometer---Model LVDV II With Spindle #31 </t>
  </si>
  <si>
    <t>PDMS is used for testing</t>
  </si>
  <si>
    <t>There is Error of +-.2 in Torque calculation</t>
  </si>
  <si>
    <t>Data For Temp. at 25c</t>
  </si>
  <si>
    <t>Data for Temp. 30c</t>
  </si>
  <si>
    <t>mp 45c</t>
  </si>
  <si>
    <t>Data for temp 60c</t>
  </si>
  <si>
    <t>Speed(rpm)</t>
  </si>
  <si>
    <t>Torque(%)</t>
  </si>
  <si>
    <t>Data for Temp. at 75c</t>
  </si>
  <si>
    <t>Data for Temp at 85c</t>
  </si>
  <si>
    <t>Data for temp at 95c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</si>
</sst>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Torque Vs. angular velocity for different temperature</a:t>
            </a:r>
          </a:p>
        </c:rich>
      </c:tx>
      <c:layout>
        <c:manualLayout>
          <c:xMode val="factor"/>
          <c:yMode val="factor"/>
          <c:x val="0.124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202"/>
          <c:w val="0.65575"/>
          <c:h val="0.66"/>
        </c:manualLayout>
      </c:layout>
      <c:scatterChart>
        <c:scatterStyle val="smoothMarker"/>
        <c:varyColors val="0"/>
        <c:ser>
          <c:idx val="0"/>
          <c:order val="0"/>
          <c:tx>
            <c:v>T=292K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'Group 3'!$A$1:$A$5</c:f>
              <c:strCache>
                <c:ptCount val="5"/>
                <c:pt idx="0">
                  <c:v>Ang.Velorpm 19C</c:v>
                </c:pt>
                <c:pt idx="1">
                  <c:v>6</c:v>
                </c:pt>
                <c:pt idx="2">
                  <c:v>12</c:v>
                </c:pt>
                <c:pt idx="3">
                  <c:v>30</c:v>
                </c:pt>
                <c:pt idx="4">
                  <c:v>60</c:v>
                </c:pt>
              </c:strCache>
            </c:strRef>
          </c:xVal>
          <c:yVal>
            <c:numRef>
              <c:f>'Group 3'!$B$1:$B$5</c:f>
              <c:numCache>
                <c:ptCount val="5"/>
                <c:pt idx="0">
                  <c:v>0</c:v>
                </c:pt>
                <c:pt idx="1">
                  <c:v>0.4</c:v>
                </c:pt>
                <c:pt idx="2">
                  <c:v>1.1</c:v>
                </c:pt>
                <c:pt idx="3">
                  <c:v>3</c:v>
                </c:pt>
                <c:pt idx="4">
                  <c:v>6.3</c:v>
                </c:pt>
              </c:numCache>
            </c:numRef>
          </c:yVal>
          <c:smooth val="1"/>
        </c:ser>
        <c:ser>
          <c:idx val="1"/>
          <c:order val="1"/>
          <c:tx>
            <c:v>T=303K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'Group 3'!$A$1:$A$5</c:f>
              <c:strCache>
                <c:ptCount val="5"/>
                <c:pt idx="0">
                  <c:v>Ang.Velorpm 19C</c:v>
                </c:pt>
                <c:pt idx="1">
                  <c:v>6</c:v>
                </c:pt>
                <c:pt idx="2">
                  <c:v>12</c:v>
                </c:pt>
                <c:pt idx="3">
                  <c:v>30</c:v>
                </c:pt>
                <c:pt idx="4">
                  <c:v>60</c:v>
                </c:pt>
              </c:strCache>
            </c:strRef>
          </c:xVal>
          <c:yVal>
            <c:numRef>
              <c:f>'Group 3'!$C$1:$C$5</c:f>
              <c:numCache>
                <c:ptCount val="5"/>
                <c:pt idx="0">
                  <c:v>0</c:v>
                </c:pt>
                <c:pt idx="1">
                  <c:v>0.3</c:v>
                </c:pt>
                <c:pt idx="2">
                  <c:v>0.7</c:v>
                </c:pt>
                <c:pt idx="3">
                  <c:v>2.1</c:v>
                </c:pt>
                <c:pt idx="4">
                  <c:v>4.7</c:v>
                </c:pt>
              </c:numCache>
            </c:numRef>
          </c:yVal>
          <c:smooth val="1"/>
        </c:ser>
        <c:ser>
          <c:idx val="2"/>
          <c:order val="2"/>
          <c:tx>
            <c:v>T=318K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'Group 3'!$A$1:$A$5</c:f>
              <c:strCache>
                <c:ptCount val="5"/>
                <c:pt idx="0">
                  <c:v>Ang.Velorpm 19C</c:v>
                </c:pt>
                <c:pt idx="1">
                  <c:v>6</c:v>
                </c:pt>
                <c:pt idx="2">
                  <c:v>12</c:v>
                </c:pt>
                <c:pt idx="3">
                  <c:v>30</c:v>
                </c:pt>
                <c:pt idx="4">
                  <c:v>60</c:v>
                </c:pt>
              </c:strCache>
            </c:strRef>
          </c:xVal>
          <c:yVal>
            <c:numRef>
              <c:f>'Group 3'!$D$1:$D$5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1.1</c:v>
                </c:pt>
                <c:pt idx="4">
                  <c:v>2.5</c:v>
                </c:pt>
              </c:numCache>
            </c:numRef>
          </c:yVal>
          <c:smooth val="1"/>
        </c:ser>
        <c:ser>
          <c:idx val="3"/>
          <c:order val="3"/>
          <c:tx>
            <c:v>T=333K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'Group 3'!$A$1:$A$5</c:f>
              <c:strCache>
                <c:ptCount val="5"/>
                <c:pt idx="0">
                  <c:v>Ang.Velorpm 19C</c:v>
                </c:pt>
                <c:pt idx="1">
                  <c:v>6</c:v>
                </c:pt>
                <c:pt idx="2">
                  <c:v>12</c:v>
                </c:pt>
                <c:pt idx="3">
                  <c:v>30</c:v>
                </c:pt>
                <c:pt idx="4">
                  <c:v>60</c:v>
                </c:pt>
              </c:strCache>
            </c:strRef>
          </c:xVal>
          <c:yVal>
            <c:numRef>
              <c:f>'Group 3'!$E$1:$E$5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1.3</c:v>
                </c:pt>
              </c:numCache>
            </c:numRef>
          </c:yVal>
          <c:smooth val="1"/>
        </c:ser>
        <c:ser>
          <c:idx val="4"/>
          <c:order val="4"/>
          <c:tx>
            <c:v>T=353K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'Group 3'!$A$1:$A$5</c:f>
              <c:strCache>
                <c:ptCount val="5"/>
                <c:pt idx="0">
                  <c:v>Ang.Velorpm 19C</c:v>
                </c:pt>
                <c:pt idx="1">
                  <c:v>6</c:v>
                </c:pt>
                <c:pt idx="2">
                  <c:v>12</c:v>
                </c:pt>
                <c:pt idx="3">
                  <c:v>30</c:v>
                </c:pt>
                <c:pt idx="4">
                  <c:v>60</c:v>
                </c:pt>
              </c:strCache>
            </c:strRef>
          </c:xVal>
          <c:yVal>
            <c:numRef>
              <c:f>'Group 3'!$F$1:$F$5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</c:v>
                </c:pt>
                <c:pt idx="4">
                  <c:v>0.7</c:v>
                </c:pt>
              </c:numCache>
            </c:numRef>
          </c:yVal>
          <c:smooth val="1"/>
        </c:ser>
        <c:axId val="55309571"/>
        <c:axId val="28024092"/>
      </c:scatterChart>
      <c:valAx>
        <c:axId val="5530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Angular Velocity(rpm)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24092"/>
        <c:crosses val="autoZero"/>
        <c:crossBetween val="midCat"/>
        <c:dispUnits/>
      </c:valAx>
      <c:valAx>
        <c:axId val="28024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Torque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095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5</xdr:row>
      <xdr:rowOff>57150</xdr:rowOff>
    </xdr:from>
    <xdr:to>
      <xdr:col>8</xdr:col>
      <xdr:colOff>552450</xdr:colOff>
      <xdr:row>24</xdr:row>
      <xdr:rowOff>28575</xdr:rowOff>
    </xdr:to>
    <xdr:graphicFrame>
      <xdr:nvGraphicFramePr>
        <xdr:cNvPr id="1" name="Chart 5"/>
        <xdr:cNvGraphicFramePr/>
      </xdr:nvGraphicFramePr>
      <xdr:xfrm>
        <a:off x="1419225" y="819150"/>
        <a:ext cx="38576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workbookViewId="0" topLeftCell="A1">
      <selection activeCell="J3" sqref="J3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t="12">
      <c r="A2">
        <v>6</v>
      </c>
      <c r="B2">
        <v>0.4</v>
      </c>
      <c r="C2">
        <v>0.3</v>
      </c>
      <c r="D2">
        <v>0</v>
      </c>
      <c r="E2">
        <v>0</v>
      </c>
      <c r="F2">
        <v>0</v>
      </c>
    </row>
    <row r="3" spans="1:6" ht="12">
      <c r="A3">
        <v>12</v>
      </c>
      <c r="B3">
        <v>1.1</v>
      </c>
      <c r="C3">
        <v>0.7</v>
      </c>
      <c r="D3">
        <v>0.4</v>
      </c>
      <c r="E3">
        <v>0</v>
      </c>
      <c r="F3">
        <v>0</v>
      </c>
    </row>
    <row r="4" spans="1:6" ht="12">
      <c r="A4">
        <v>30</v>
      </c>
      <c r="B4">
        <v>3</v>
      </c>
      <c r="C4">
        <v>2.1</v>
      </c>
      <c r="D4">
        <v>1.1</v>
      </c>
      <c r="E4">
        <v>0.5</v>
      </c>
      <c r="F4">
        <v>0.3</v>
      </c>
    </row>
    <row r="5" spans="1:6" ht="12">
      <c r="A5">
        <v>60</v>
      </c>
      <c r="B5">
        <v>6.3</v>
      </c>
      <c r="C5">
        <v>4.7</v>
      </c>
      <c r="D5">
        <v>2.5</v>
      </c>
      <c r="E5">
        <v>1.3</v>
      </c>
      <c r="F5">
        <v>0.7</v>
      </c>
    </row>
    <row r="36" ht="12">
      <c r="B36">
        <f>B719</f>
        <v>0</v>
      </c>
    </row>
    <row r="71" ht="12">
      <c r="B71">
        <v>60</v>
      </c>
    </row>
    <row r="141" spans="2:7" ht="12">
      <c r="B141">
        <v>3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2:7" ht="12">
      <c r="B142">
        <v>6</v>
      </c>
      <c r="C142">
        <v>0.4</v>
      </c>
      <c r="D142">
        <v>0.3</v>
      </c>
      <c r="E142">
        <v>0</v>
      </c>
      <c r="F142">
        <v>0</v>
      </c>
      <c r="G142">
        <v>0</v>
      </c>
    </row>
    <row r="143" spans="2:7" ht="12">
      <c r="B143">
        <v>12</v>
      </c>
      <c r="C143">
        <v>1.1</v>
      </c>
      <c r="D143">
        <v>0.7</v>
      </c>
      <c r="E143">
        <v>0.4</v>
      </c>
      <c r="F143">
        <v>0</v>
      </c>
      <c r="G143">
        <v>0</v>
      </c>
    </row>
    <row r="144" spans="2:7" ht="12">
      <c r="B144">
        <v>30</v>
      </c>
      <c r="C144">
        <v>3</v>
      </c>
      <c r="D144">
        <v>2.1</v>
      </c>
      <c r="E144">
        <v>1.1</v>
      </c>
      <c r="F144">
        <v>0.5</v>
      </c>
      <c r="G144">
        <v>0.3</v>
      </c>
    </row>
    <row r="145" spans="2:7" ht="12">
      <c r="B145">
        <v>60</v>
      </c>
      <c r="C145">
        <v>6.3</v>
      </c>
      <c r="D145">
        <v>4.7</v>
      </c>
      <c r="E145">
        <v>2.5</v>
      </c>
      <c r="F145">
        <v>1.3</v>
      </c>
      <c r="G145">
        <v>0.7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" sqref="A1:J67"/>
    </sheetView>
  </sheetViews>
  <sheetFormatPr defaultColWidth="11.421875" defaultRowHeight="12.75"/>
  <cols>
    <col min="1" max="16384" width="8.8515625" style="0" customWidth="1"/>
  </cols>
  <sheetData>
    <row r="1" spans="1:10" ht="12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>
      <c r="A2" s="1"/>
      <c r="B2" s="2" t="s">
        <v>6</v>
      </c>
      <c r="C2" s="17" t="s">
        <v>7</v>
      </c>
      <c r="D2" s="17"/>
      <c r="E2" s="17"/>
      <c r="F2" s="17"/>
      <c r="G2" s="17"/>
      <c r="H2" s="17"/>
      <c r="I2" s="18"/>
      <c r="J2" s="1"/>
    </row>
    <row r="3" spans="1:10" ht="12">
      <c r="A3" s="1"/>
      <c r="B3" s="3" t="s">
        <v>8</v>
      </c>
      <c r="C3" s="4">
        <v>25.4</v>
      </c>
      <c r="D3" s="4">
        <v>30</v>
      </c>
      <c r="E3" s="4">
        <v>45</v>
      </c>
      <c r="F3" s="4">
        <v>60</v>
      </c>
      <c r="G3" s="4">
        <v>75</v>
      </c>
      <c r="H3" s="4">
        <v>85</v>
      </c>
      <c r="I3" s="5">
        <v>95</v>
      </c>
      <c r="J3" s="1"/>
    </row>
    <row r="4" spans="1:10" ht="12">
      <c r="A4" s="1"/>
      <c r="B4" s="6">
        <v>0.3</v>
      </c>
      <c r="C4" s="7">
        <v>0.6</v>
      </c>
      <c r="D4" s="7">
        <v>0.7</v>
      </c>
      <c r="E4" s="7">
        <v>0.6</v>
      </c>
      <c r="F4" s="7">
        <v>0.4</v>
      </c>
      <c r="G4" s="7">
        <v>0.5</v>
      </c>
      <c r="H4" s="7">
        <v>0.5</v>
      </c>
      <c r="I4" s="8">
        <v>0.5</v>
      </c>
      <c r="J4" s="1"/>
    </row>
    <row r="5" spans="1:10" ht="12">
      <c r="A5" s="1"/>
      <c r="B5" s="6">
        <v>0.6</v>
      </c>
      <c r="C5" s="7">
        <v>1</v>
      </c>
      <c r="D5" s="7">
        <v>1.1</v>
      </c>
      <c r="E5" s="7">
        <v>1.1</v>
      </c>
      <c r="F5" s="7">
        <v>0.7</v>
      </c>
      <c r="G5" s="7">
        <v>0.7</v>
      </c>
      <c r="H5" s="7">
        <v>0.7</v>
      </c>
      <c r="I5" s="8">
        <v>0.7</v>
      </c>
      <c r="J5" s="1"/>
    </row>
    <row r="6" spans="1:10" ht="12">
      <c r="A6" s="1"/>
      <c r="B6" s="6">
        <v>1.5</v>
      </c>
      <c r="C6" s="7">
        <v>2.9</v>
      </c>
      <c r="D6" s="7">
        <v>2.8</v>
      </c>
      <c r="E6" s="7">
        <v>2.3</v>
      </c>
      <c r="F6" s="7">
        <v>1.7</v>
      </c>
      <c r="G6" s="7">
        <v>1.3</v>
      </c>
      <c r="H6" s="7">
        <v>1.2</v>
      </c>
      <c r="I6" s="8">
        <v>0.9</v>
      </c>
      <c r="J6" s="1"/>
    </row>
    <row r="7" spans="1:10" ht="12">
      <c r="A7" s="1"/>
      <c r="B7" s="6">
        <v>3</v>
      </c>
      <c r="C7" s="7">
        <v>6.1</v>
      </c>
      <c r="D7" s="7">
        <v>5.7</v>
      </c>
      <c r="E7" s="7">
        <v>4.4</v>
      </c>
      <c r="F7" s="7">
        <v>3.3</v>
      </c>
      <c r="G7" s="7">
        <v>2.8</v>
      </c>
      <c r="H7" s="7">
        <v>2.4</v>
      </c>
      <c r="I7" s="8">
        <v>2</v>
      </c>
      <c r="J7" s="1"/>
    </row>
    <row r="8" spans="1:10" ht="12">
      <c r="A8" s="1"/>
      <c r="B8" s="6">
        <v>6</v>
      </c>
      <c r="C8" s="7">
        <v>12.3</v>
      </c>
      <c r="D8" s="7">
        <v>11.4</v>
      </c>
      <c r="E8" s="7">
        <v>8.7</v>
      </c>
      <c r="F8" s="7">
        <v>6.8</v>
      </c>
      <c r="G8" s="7">
        <v>5.6</v>
      </c>
      <c r="H8" s="7">
        <v>4.8</v>
      </c>
      <c r="I8" s="8">
        <v>4.4</v>
      </c>
      <c r="J8" s="1"/>
    </row>
    <row r="9" spans="1:10" ht="12">
      <c r="A9" s="1"/>
      <c r="B9" s="6">
        <v>12</v>
      </c>
      <c r="C9" s="7">
        <v>24.6</v>
      </c>
      <c r="D9" s="7">
        <v>22.5</v>
      </c>
      <c r="E9" s="7">
        <v>17.5</v>
      </c>
      <c r="F9" s="7">
        <v>13.7</v>
      </c>
      <c r="G9" s="7">
        <v>11.2</v>
      </c>
      <c r="H9" s="7">
        <v>9.7</v>
      </c>
      <c r="I9" s="8">
        <v>8.8</v>
      </c>
      <c r="J9" s="1"/>
    </row>
    <row r="10" spans="1:10" ht="12">
      <c r="A10" s="1"/>
      <c r="B10" s="6">
        <v>30</v>
      </c>
      <c r="C10" s="7">
        <v>60.9</v>
      </c>
      <c r="D10" s="7">
        <v>56.3</v>
      </c>
      <c r="E10" s="7">
        <v>43.4</v>
      </c>
      <c r="F10" s="7">
        <v>34.1</v>
      </c>
      <c r="G10" s="7">
        <v>28</v>
      </c>
      <c r="H10" s="7">
        <v>24.5</v>
      </c>
      <c r="I10" s="8">
        <v>21.6</v>
      </c>
      <c r="J10" s="1"/>
    </row>
    <row r="11" spans="1:10" ht="12.75" thickBot="1">
      <c r="A11" s="1"/>
      <c r="B11" s="9">
        <v>60</v>
      </c>
      <c r="C11" s="10" t="s">
        <v>9</v>
      </c>
      <c r="D11" s="10" t="s">
        <v>9</v>
      </c>
      <c r="E11" s="10">
        <v>86.5</v>
      </c>
      <c r="F11" s="10">
        <v>68.8</v>
      </c>
      <c r="G11" s="10">
        <v>56</v>
      </c>
      <c r="H11" s="10">
        <v>48.9</v>
      </c>
      <c r="I11" s="11">
        <v>43</v>
      </c>
      <c r="J11" s="1"/>
    </row>
    <row r="12" spans="1:10" ht="1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">
      <c r="A67" s="1"/>
      <c r="B67" s="1"/>
      <c r="C67" s="1"/>
      <c r="D67" s="1"/>
      <c r="E67" s="1"/>
      <c r="F67" s="1"/>
      <c r="G67" s="1"/>
      <c r="H67" s="1"/>
      <c r="I67" s="1"/>
      <c r="J67" s="1"/>
    </row>
  </sheetData>
  <mergeCells count="1">
    <mergeCell ref="C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J15"/>
    </sheetView>
  </sheetViews>
  <sheetFormatPr defaultColWidth="11.421875" defaultRowHeight="12.75"/>
  <sheetData>
    <row r="1" ht="12">
      <c r="A1" s="13" t="s">
        <v>15</v>
      </c>
    </row>
    <row r="2" spans="1:8" ht="12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</row>
    <row r="3" spans="1:8" ht="12">
      <c r="A3">
        <v>60</v>
      </c>
      <c r="B3" t="s">
        <v>24</v>
      </c>
      <c r="C3" t="s">
        <v>24</v>
      </c>
      <c r="D3" t="s">
        <v>24</v>
      </c>
      <c r="E3" t="s">
        <v>24</v>
      </c>
      <c r="F3" t="s">
        <v>24</v>
      </c>
      <c r="G3" t="s">
        <v>24</v>
      </c>
      <c r="H3" t="s">
        <v>24</v>
      </c>
    </row>
    <row r="4" spans="1:8" ht="12">
      <c r="A4">
        <v>30</v>
      </c>
      <c r="B4">
        <v>76.6</v>
      </c>
      <c r="C4">
        <v>71</v>
      </c>
      <c r="D4">
        <v>58.5</v>
      </c>
      <c r="E4">
        <v>45.7</v>
      </c>
      <c r="F4">
        <v>37.5</v>
      </c>
      <c r="G4">
        <v>32.4</v>
      </c>
      <c r="H4">
        <v>28.7</v>
      </c>
    </row>
    <row r="5" spans="1:8" ht="12">
      <c r="A5">
        <v>12</v>
      </c>
      <c r="B5">
        <v>30.6</v>
      </c>
      <c r="C5">
        <v>28.7</v>
      </c>
      <c r="D5">
        <v>23.3</v>
      </c>
      <c r="E5">
        <v>18.2</v>
      </c>
      <c r="F5">
        <v>14.9</v>
      </c>
      <c r="G5">
        <v>12.9</v>
      </c>
      <c r="H5">
        <v>11.4</v>
      </c>
    </row>
    <row r="6" spans="1:8" ht="12">
      <c r="A6">
        <v>6</v>
      </c>
      <c r="B6">
        <v>15.3</v>
      </c>
      <c r="C6">
        <v>14.3</v>
      </c>
      <c r="D6">
        <v>11.6</v>
      </c>
      <c r="E6">
        <v>9.2</v>
      </c>
      <c r="F6">
        <v>7.5</v>
      </c>
      <c r="G6">
        <v>6.4</v>
      </c>
      <c r="H6">
        <v>5.7</v>
      </c>
    </row>
    <row r="7" spans="1:8" ht="12">
      <c r="A7">
        <v>3</v>
      </c>
      <c r="B7">
        <v>7.6</v>
      </c>
      <c r="C7">
        <v>7.1</v>
      </c>
      <c r="D7">
        <v>5.7</v>
      </c>
      <c r="E7">
        <v>4.3</v>
      </c>
      <c r="F7">
        <v>3.7</v>
      </c>
      <c r="G7">
        <v>3.2</v>
      </c>
      <c r="H7">
        <v>2.8</v>
      </c>
    </row>
    <row r="8" spans="1:8" ht="12">
      <c r="A8">
        <v>1.5</v>
      </c>
      <c r="B8">
        <v>3.6</v>
      </c>
      <c r="C8">
        <v>3.6</v>
      </c>
      <c r="D8">
        <v>2.7</v>
      </c>
      <c r="E8">
        <v>2.2</v>
      </c>
      <c r="F8">
        <v>1.6</v>
      </c>
      <c r="G8">
        <v>1.4</v>
      </c>
      <c r="H8">
        <v>1.2</v>
      </c>
    </row>
    <row r="9" spans="1:8" ht="12">
      <c r="A9">
        <v>0.6</v>
      </c>
      <c r="B9">
        <v>1.2</v>
      </c>
      <c r="C9">
        <v>1.4</v>
      </c>
      <c r="D9">
        <v>1.1</v>
      </c>
      <c r="E9">
        <v>0.8</v>
      </c>
      <c r="F9">
        <v>0.6</v>
      </c>
      <c r="G9">
        <v>0.6</v>
      </c>
      <c r="H9">
        <v>0.4</v>
      </c>
    </row>
    <row r="10" spans="1:8" ht="12">
      <c r="A10">
        <v>0.3</v>
      </c>
      <c r="B10">
        <v>0.6</v>
      </c>
      <c r="C10">
        <v>0.7</v>
      </c>
      <c r="D10">
        <v>0.6</v>
      </c>
      <c r="E10">
        <v>0.3</v>
      </c>
      <c r="F10">
        <v>0.3</v>
      </c>
      <c r="G10">
        <v>0.3</v>
      </c>
      <c r="H10">
        <v>0.2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"/>
  <sheetViews>
    <sheetView workbookViewId="0" topLeftCell="A1">
      <selection activeCell="B5" sqref="B5"/>
    </sheetView>
  </sheetViews>
  <sheetFormatPr defaultColWidth="11.421875" defaultRowHeight="12.75"/>
  <sheetData>
    <row r="1" spans="1:26" ht="12">
      <c r="A1" s="13" t="s">
        <v>25</v>
      </c>
      <c r="B1" s="13"/>
      <c r="F1" s="13"/>
      <c r="I1" t="s">
        <v>26</v>
      </c>
      <c r="J1" s="13"/>
      <c r="N1" s="13"/>
      <c r="R1" s="13"/>
      <c r="V1" s="13"/>
      <c r="Z1" s="13"/>
    </row>
    <row r="3" spans="1:27" ht="12">
      <c r="A3" t="s">
        <v>27</v>
      </c>
      <c r="C3" t="s">
        <v>28</v>
      </c>
      <c r="E3" t="s">
        <v>27</v>
      </c>
      <c r="G3" t="s">
        <v>29</v>
      </c>
      <c r="I3" t="s">
        <v>27</v>
      </c>
      <c r="K3" t="s">
        <v>30</v>
      </c>
      <c r="M3" t="s">
        <v>27</v>
      </c>
      <c r="O3" t="s">
        <v>31</v>
      </c>
      <c r="Q3" t="s">
        <v>27</v>
      </c>
      <c r="S3" t="s">
        <v>32</v>
      </c>
      <c r="U3" t="s">
        <v>27</v>
      </c>
      <c r="W3" t="s">
        <v>33</v>
      </c>
      <c r="Y3" t="s">
        <v>27</v>
      </c>
      <c r="AA3" t="s">
        <v>34</v>
      </c>
    </row>
    <row r="5" spans="1:27" ht="33">
      <c r="A5" s="15" t="s">
        <v>35</v>
      </c>
      <c r="B5" s="15" t="s">
        <v>36</v>
      </c>
      <c r="C5" s="15" t="s">
        <v>37</v>
      </c>
      <c r="D5" s="16"/>
      <c r="E5" s="15" t="s">
        <v>35</v>
      </c>
      <c r="F5" s="15" t="s">
        <v>36</v>
      </c>
      <c r="G5" s="15" t="s">
        <v>37</v>
      </c>
      <c r="H5" s="16"/>
      <c r="I5" s="15" t="s">
        <v>35</v>
      </c>
      <c r="J5" s="15" t="s">
        <v>36</v>
      </c>
      <c r="K5" s="15" t="s">
        <v>37</v>
      </c>
      <c r="L5" s="16"/>
      <c r="M5" s="15" t="s">
        <v>35</v>
      </c>
      <c r="N5" s="15" t="s">
        <v>36</v>
      </c>
      <c r="O5" s="15" t="s">
        <v>37</v>
      </c>
      <c r="P5" s="16"/>
      <c r="Q5" s="15" t="s">
        <v>35</v>
      </c>
      <c r="R5" s="15" t="s">
        <v>36</v>
      </c>
      <c r="S5" s="15" t="s">
        <v>37</v>
      </c>
      <c r="T5" s="16"/>
      <c r="U5" s="15" t="s">
        <v>35</v>
      </c>
      <c r="V5" s="15" t="s">
        <v>36</v>
      </c>
      <c r="W5" s="15" t="s">
        <v>37</v>
      </c>
      <c r="X5" s="16"/>
      <c r="Y5" s="15" t="s">
        <v>35</v>
      </c>
      <c r="Z5" s="15" t="s">
        <v>36</v>
      </c>
      <c r="AA5" s="15" t="s">
        <v>37</v>
      </c>
    </row>
    <row r="6" spans="1:27" ht="12">
      <c r="A6" s="12">
        <v>60</v>
      </c>
      <c r="B6" s="12">
        <f>A6*2*PI()/60</f>
        <v>6.283185307179585</v>
      </c>
      <c r="C6" s="12" t="s">
        <v>38</v>
      </c>
      <c r="E6" s="12">
        <v>60</v>
      </c>
      <c r="F6" s="12">
        <f>E6*2*PI()/60</f>
        <v>6.283185307179585</v>
      </c>
      <c r="G6" s="12" t="s">
        <v>38</v>
      </c>
      <c r="I6" s="12">
        <v>60</v>
      </c>
      <c r="J6" s="12">
        <f>I6*2*PI()/60</f>
        <v>6.283185307179585</v>
      </c>
      <c r="K6" s="12" t="s">
        <v>38</v>
      </c>
      <c r="M6" s="12">
        <v>60</v>
      </c>
      <c r="N6" s="12">
        <f>M6*2*PI()/60</f>
        <v>6.283185307179585</v>
      </c>
      <c r="O6" s="12" t="s">
        <v>38</v>
      </c>
      <c r="Q6" s="12">
        <v>60</v>
      </c>
      <c r="R6" s="12">
        <f>Q6*2*PI()/60</f>
        <v>6.283185307179585</v>
      </c>
      <c r="S6" s="12" t="s">
        <v>38</v>
      </c>
      <c r="U6" s="12">
        <v>60</v>
      </c>
      <c r="V6" s="12">
        <f>U6*2*PI()/60</f>
        <v>6.283185307179585</v>
      </c>
      <c r="W6" s="12" t="s">
        <v>38</v>
      </c>
      <c r="Y6" s="12">
        <v>60</v>
      </c>
      <c r="Z6" s="12">
        <f>Y6*2*PI()/60</f>
        <v>6.283185307179585</v>
      </c>
      <c r="AA6" s="12" t="s">
        <v>38</v>
      </c>
    </row>
    <row r="7" spans="1:27" ht="12">
      <c r="A7" s="12">
        <v>30</v>
      </c>
      <c r="B7" s="12">
        <f aca="true" t="shared" si="0" ref="B7:B13">A7*2*PI()/60</f>
        <v>3.1415926535897927</v>
      </c>
      <c r="C7" s="12">
        <v>76.6</v>
      </c>
      <c r="E7" s="12">
        <v>30</v>
      </c>
      <c r="F7" s="12">
        <f aca="true" t="shared" si="1" ref="F7:F13">E7*2*PI()/60</f>
        <v>3.1415926535897927</v>
      </c>
      <c r="G7" s="12">
        <v>71.9</v>
      </c>
      <c r="I7" s="12">
        <v>30</v>
      </c>
      <c r="J7" s="12">
        <f aca="true" t="shared" si="2" ref="J7:J13">I7*2*PI()/60</f>
        <v>3.1415926535897927</v>
      </c>
      <c r="K7" s="12">
        <v>58.5</v>
      </c>
      <c r="M7" s="12">
        <v>30</v>
      </c>
      <c r="N7" s="12">
        <f aca="true" t="shared" si="3" ref="N7:N13">M7*2*PI()/60</f>
        <v>3.1415926535897927</v>
      </c>
      <c r="O7" s="12">
        <v>45.7</v>
      </c>
      <c r="Q7" s="12">
        <v>30</v>
      </c>
      <c r="R7" s="12">
        <f aca="true" t="shared" si="4" ref="R7:R13">Q7*2*PI()/60</f>
        <v>3.1415926535897927</v>
      </c>
      <c r="S7" s="12">
        <v>37.5</v>
      </c>
      <c r="U7" s="12">
        <v>30</v>
      </c>
      <c r="V7" s="12">
        <f aca="true" t="shared" si="5" ref="V7:V13">U7*2*PI()/60</f>
        <v>3.1415926535897927</v>
      </c>
      <c r="W7" s="12">
        <v>32.4</v>
      </c>
      <c r="Y7" s="12">
        <v>30</v>
      </c>
      <c r="Z7" s="12">
        <f aca="true" t="shared" si="6" ref="Z7:Z13">Y7*2*PI()/60</f>
        <v>3.1415926535897927</v>
      </c>
      <c r="AA7" s="12">
        <v>28.7</v>
      </c>
    </row>
    <row r="8" spans="1:27" ht="12">
      <c r="A8" s="12">
        <v>12</v>
      </c>
      <c r="B8" s="12">
        <f t="shared" si="0"/>
        <v>1.2566370614359172</v>
      </c>
      <c r="C8" s="12">
        <v>30.6</v>
      </c>
      <c r="E8" s="12">
        <v>12</v>
      </c>
      <c r="F8" s="12">
        <f t="shared" si="1"/>
        <v>1.2566370614359172</v>
      </c>
      <c r="G8" s="12">
        <v>28.7</v>
      </c>
      <c r="I8" s="12">
        <v>12</v>
      </c>
      <c r="J8" s="12">
        <f t="shared" si="2"/>
        <v>1.2566370614359172</v>
      </c>
      <c r="K8" s="12">
        <v>23.3</v>
      </c>
      <c r="M8" s="12">
        <v>12</v>
      </c>
      <c r="N8" s="12">
        <f t="shared" si="3"/>
        <v>1.2566370614359172</v>
      </c>
      <c r="O8" s="12">
        <v>18.2</v>
      </c>
      <c r="Q8" s="12">
        <v>12</v>
      </c>
      <c r="R8" s="12">
        <f t="shared" si="4"/>
        <v>1.2566370614359172</v>
      </c>
      <c r="S8" s="12">
        <v>14.9</v>
      </c>
      <c r="U8" s="12">
        <v>12</v>
      </c>
      <c r="V8" s="12">
        <f t="shared" si="5"/>
        <v>1.2566370614359172</v>
      </c>
      <c r="W8" s="12">
        <v>12.9</v>
      </c>
      <c r="Y8" s="12">
        <v>12</v>
      </c>
      <c r="Z8" s="12">
        <f t="shared" si="6"/>
        <v>1.2566370614359172</v>
      </c>
      <c r="AA8" s="12">
        <v>11.7</v>
      </c>
    </row>
    <row r="9" spans="1:27" ht="12">
      <c r="A9" s="12">
        <v>6</v>
      </c>
      <c r="B9" s="12">
        <f t="shared" si="0"/>
        <v>0.6283185307179586</v>
      </c>
      <c r="C9" s="12">
        <v>15.3</v>
      </c>
      <c r="E9" s="12">
        <v>6</v>
      </c>
      <c r="F9" s="12">
        <f t="shared" si="1"/>
        <v>0.6283185307179586</v>
      </c>
      <c r="G9" s="12">
        <v>14.3</v>
      </c>
      <c r="I9" s="12">
        <v>6</v>
      </c>
      <c r="J9" s="12">
        <f t="shared" si="2"/>
        <v>0.6283185307179586</v>
      </c>
      <c r="K9" s="12">
        <v>11.6</v>
      </c>
      <c r="M9" s="12">
        <v>6</v>
      </c>
      <c r="N9" s="12">
        <f t="shared" si="3"/>
        <v>0.6283185307179586</v>
      </c>
      <c r="O9" s="12">
        <v>9.2</v>
      </c>
      <c r="Q9" s="12">
        <v>6</v>
      </c>
      <c r="R9" s="12">
        <f t="shared" si="4"/>
        <v>0.6283185307179586</v>
      </c>
      <c r="S9" s="12">
        <v>7.5</v>
      </c>
      <c r="U9" s="12">
        <v>6</v>
      </c>
      <c r="V9" s="12">
        <f t="shared" si="5"/>
        <v>0.6283185307179586</v>
      </c>
      <c r="W9" s="12">
        <v>6.4</v>
      </c>
      <c r="Y9" s="12">
        <v>6</v>
      </c>
      <c r="Z9" s="12">
        <f t="shared" si="6"/>
        <v>0.6283185307179586</v>
      </c>
      <c r="AA9" s="12">
        <v>5.7</v>
      </c>
    </row>
    <row r="10" spans="1:27" ht="12">
      <c r="A10" s="12">
        <v>3</v>
      </c>
      <c r="B10" s="12">
        <f t="shared" si="0"/>
        <v>0.3141592653589793</v>
      </c>
      <c r="C10" s="12">
        <v>7.6</v>
      </c>
      <c r="E10" s="12">
        <v>3</v>
      </c>
      <c r="F10" s="12">
        <f t="shared" si="1"/>
        <v>0.3141592653589793</v>
      </c>
      <c r="G10" s="12">
        <v>7.2</v>
      </c>
      <c r="I10" s="12">
        <v>3</v>
      </c>
      <c r="J10" s="12">
        <f t="shared" si="2"/>
        <v>0.3141592653589793</v>
      </c>
      <c r="K10" s="12">
        <v>5.7</v>
      </c>
      <c r="M10" s="12">
        <v>3</v>
      </c>
      <c r="N10" s="12">
        <f t="shared" si="3"/>
        <v>0.3141592653589793</v>
      </c>
      <c r="O10" s="12">
        <v>4.3</v>
      </c>
      <c r="Q10" s="12">
        <v>3</v>
      </c>
      <c r="R10" s="12">
        <f t="shared" si="4"/>
        <v>0.3141592653589793</v>
      </c>
      <c r="S10" s="12">
        <v>4.1</v>
      </c>
      <c r="U10" s="12">
        <v>3</v>
      </c>
      <c r="V10" s="12">
        <f t="shared" si="5"/>
        <v>0.3141592653589793</v>
      </c>
      <c r="W10" s="12">
        <v>3.2</v>
      </c>
      <c r="Y10" s="12">
        <v>3</v>
      </c>
      <c r="Z10" s="12">
        <f t="shared" si="6"/>
        <v>0.3141592653589793</v>
      </c>
      <c r="AA10" s="12">
        <v>2.8</v>
      </c>
    </row>
    <row r="11" spans="1:27" ht="12">
      <c r="A11" s="12">
        <v>1.5</v>
      </c>
      <c r="B11" s="12">
        <f t="shared" si="0"/>
        <v>0.15707963267948966</v>
      </c>
      <c r="C11" s="12">
        <v>3.6</v>
      </c>
      <c r="E11" s="12">
        <v>1.5</v>
      </c>
      <c r="F11" s="12">
        <f t="shared" si="1"/>
        <v>0.15707963267948966</v>
      </c>
      <c r="G11" s="12">
        <v>3.6</v>
      </c>
      <c r="I11" s="12">
        <v>1.5</v>
      </c>
      <c r="J11" s="12">
        <f t="shared" si="2"/>
        <v>0.15707963267948966</v>
      </c>
      <c r="K11" s="12">
        <v>2.7</v>
      </c>
      <c r="M11" s="12">
        <v>1.5</v>
      </c>
      <c r="N11" s="12">
        <f t="shared" si="3"/>
        <v>0.15707963267948966</v>
      </c>
      <c r="O11" s="12">
        <v>2.2</v>
      </c>
      <c r="Q11" s="12">
        <v>1.5</v>
      </c>
      <c r="R11" s="12">
        <f t="shared" si="4"/>
        <v>0.15707963267948966</v>
      </c>
      <c r="S11" s="12">
        <v>1.9</v>
      </c>
      <c r="U11" s="12">
        <v>1.5</v>
      </c>
      <c r="V11" s="12">
        <f t="shared" si="5"/>
        <v>0.15707963267948966</v>
      </c>
      <c r="W11" s="12">
        <v>1.8</v>
      </c>
      <c r="Y11" s="12">
        <v>1.5</v>
      </c>
      <c r="Z11" s="12">
        <f t="shared" si="6"/>
        <v>0.15707963267948966</v>
      </c>
      <c r="AA11" s="12">
        <v>1.2</v>
      </c>
    </row>
    <row r="12" spans="1:27" ht="12">
      <c r="A12" s="12">
        <v>0.6</v>
      </c>
      <c r="B12" s="12">
        <f t="shared" si="0"/>
        <v>0.06283185307179587</v>
      </c>
      <c r="C12" s="12">
        <v>1.2</v>
      </c>
      <c r="E12" s="12">
        <v>0.6</v>
      </c>
      <c r="F12" s="12">
        <f t="shared" si="1"/>
        <v>0.06283185307179587</v>
      </c>
      <c r="G12" s="12">
        <v>1.4</v>
      </c>
      <c r="I12" s="12">
        <v>0.6</v>
      </c>
      <c r="J12" s="12">
        <f t="shared" si="2"/>
        <v>0.06283185307179587</v>
      </c>
      <c r="K12" s="12">
        <v>1.1</v>
      </c>
      <c r="M12" s="12">
        <v>0.6</v>
      </c>
      <c r="N12" s="12">
        <f t="shared" si="3"/>
        <v>0.06283185307179587</v>
      </c>
      <c r="O12" s="12">
        <v>0.8</v>
      </c>
      <c r="Q12" s="12">
        <v>0.6</v>
      </c>
      <c r="R12" s="12">
        <f t="shared" si="4"/>
        <v>0.06283185307179587</v>
      </c>
      <c r="S12" s="12">
        <v>0.6</v>
      </c>
      <c r="U12" s="12">
        <v>0.6</v>
      </c>
      <c r="V12" s="12">
        <f t="shared" si="5"/>
        <v>0.06283185307179587</v>
      </c>
      <c r="W12" s="12">
        <v>1</v>
      </c>
      <c r="Y12" s="12">
        <v>0.6</v>
      </c>
      <c r="Z12" s="12">
        <f t="shared" si="6"/>
        <v>0.06283185307179587</v>
      </c>
      <c r="AA12" s="12">
        <v>0.8</v>
      </c>
    </row>
    <row r="13" spans="1:27" ht="12">
      <c r="A13" s="12">
        <v>0.3</v>
      </c>
      <c r="B13" s="12">
        <f t="shared" si="0"/>
        <v>0.031415926535897934</v>
      </c>
      <c r="C13" s="12">
        <v>0.6</v>
      </c>
      <c r="E13" s="12">
        <v>0.3</v>
      </c>
      <c r="F13" s="12">
        <f t="shared" si="1"/>
        <v>0.031415926535897934</v>
      </c>
      <c r="G13" s="12">
        <v>0.7</v>
      </c>
      <c r="I13" s="12">
        <v>0.3</v>
      </c>
      <c r="J13" s="12">
        <f t="shared" si="2"/>
        <v>0.031415926535897934</v>
      </c>
      <c r="K13" s="12">
        <v>0.6</v>
      </c>
      <c r="M13" s="12">
        <v>0.3</v>
      </c>
      <c r="N13" s="12">
        <f t="shared" si="3"/>
        <v>0.031415926535897934</v>
      </c>
      <c r="O13" s="12">
        <v>0.3</v>
      </c>
      <c r="Q13" s="12">
        <v>0.3</v>
      </c>
      <c r="R13" s="12">
        <f t="shared" si="4"/>
        <v>0.031415926535897934</v>
      </c>
      <c r="S13" s="12">
        <v>0.3</v>
      </c>
      <c r="U13" s="12">
        <v>0.3</v>
      </c>
      <c r="V13" s="12">
        <f t="shared" si="5"/>
        <v>0.031415926535897934</v>
      </c>
      <c r="W13" s="12">
        <v>0.3</v>
      </c>
      <c r="Y13" s="12">
        <v>0.3</v>
      </c>
      <c r="Z13" s="12">
        <f t="shared" si="6"/>
        <v>0.031415926535897934</v>
      </c>
      <c r="AA13" s="12">
        <v>0.2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F49" sqref="F49"/>
    </sheetView>
  </sheetViews>
  <sheetFormatPr defaultColWidth="11.421875" defaultRowHeight="12.75"/>
  <sheetData>
    <row r="1" ht="12">
      <c r="A1" t="s">
        <v>39</v>
      </c>
    </row>
    <row r="2" spans="1:4" ht="12">
      <c r="A2" t="s">
        <v>40</v>
      </c>
      <c r="D2" t="s">
        <v>41</v>
      </c>
    </row>
    <row r="4" spans="1:13" ht="12">
      <c r="A4" t="s">
        <v>42</v>
      </c>
      <c r="E4" t="s">
        <v>43</v>
      </c>
      <c r="I4" t="s">
        <v>43</v>
      </c>
      <c r="J4" t="s">
        <v>44</v>
      </c>
      <c r="M4" t="s">
        <v>45</v>
      </c>
    </row>
    <row r="6" spans="1:15" ht="12">
      <c r="A6" t="s">
        <v>46</v>
      </c>
      <c r="C6" t="s">
        <v>47</v>
      </c>
      <c r="E6" t="s">
        <v>46</v>
      </c>
      <c r="G6" t="s">
        <v>47</v>
      </c>
      <c r="I6" t="s">
        <v>46</v>
      </c>
      <c r="K6" t="s">
        <v>47</v>
      </c>
      <c r="M6" t="s">
        <v>46</v>
      </c>
      <c r="O6" t="s">
        <v>47</v>
      </c>
    </row>
    <row r="7" spans="1:15" ht="12">
      <c r="A7">
        <v>30</v>
      </c>
      <c r="C7">
        <v>60.9</v>
      </c>
      <c r="E7">
        <v>30</v>
      </c>
      <c r="G7">
        <v>56.3</v>
      </c>
      <c r="I7">
        <v>60</v>
      </c>
      <c r="K7">
        <v>86.5</v>
      </c>
      <c r="M7">
        <v>60</v>
      </c>
      <c r="O7">
        <v>68.9</v>
      </c>
    </row>
    <row r="8" spans="1:15" ht="12">
      <c r="A8">
        <v>12</v>
      </c>
      <c r="C8">
        <v>24.6</v>
      </c>
      <c r="E8">
        <v>12</v>
      </c>
      <c r="G8">
        <v>22.5</v>
      </c>
      <c r="I8">
        <v>30</v>
      </c>
      <c r="K8">
        <v>43.4</v>
      </c>
      <c r="M8">
        <v>30</v>
      </c>
      <c r="O8">
        <v>34.2</v>
      </c>
    </row>
    <row r="9" spans="1:15" ht="12">
      <c r="A9">
        <v>6</v>
      </c>
      <c r="C9">
        <v>12.3</v>
      </c>
      <c r="E9">
        <v>6</v>
      </c>
      <c r="G9">
        <v>11.5</v>
      </c>
      <c r="I9">
        <v>12</v>
      </c>
      <c r="K9">
        <v>17.6</v>
      </c>
      <c r="M9">
        <v>12</v>
      </c>
      <c r="O9">
        <v>13.7</v>
      </c>
    </row>
    <row r="10" spans="1:15" ht="12">
      <c r="A10">
        <v>3</v>
      </c>
      <c r="C10">
        <v>6.1</v>
      </c>
      <c r="E10">
        <v>3</v>
      </c>
      <c r="G10">
        <v>5.7</v>
      </c>
      <c r="I10">
        <v>6</v>
      </c>
      <c r="K10">
        <v>8.8</v>
      </c>
      <c r="M10">
        <v>6</v>
      </c>
      <c r="O10">
        <v>6.8</v>
      </c>
    </row>
    <row r="11" spans="1:15" ht="12">
      <c r="A11">
        <v>1.5</v>
      </c>
      <c r="C11">
        <v>2.9</v>
      </c>
      <c r="E11">
        <v>1.5</v>
      </c>
      <c r="G11">
        <v>2.8</v>
      </c>
      <c r="I11">
        <v>3</v>
      </c>
      <c r="K11">
        <v>4.4</v>
      </c>
      <c r="M11">
        <v>3</v>
      </c>
      <c r="O11">
        <v>3.3</v>
      </c>
    </row>
    <row r="12" spans="1:15" ht="12">
      <c r="A12">
        <v>0.6</v>
      </c>
      <c r="C12">
        <v>1</v>
      </c>
      <c r="E12">
        <v>0.6</v>
      </c>
      <c r="G12">
        <v>1.1</v>
      </c>
      <c r="I12">
        <v>1.5</v>
      </c>
      <c r="K12">
        <v>2.3</v>
      </c>
      <c r="M12">
        <v>1.5</v>
      </c>
      <c r="O12">
        <v>1.7</v>
      </c>
    </row>
    <row r="13" spans="1:15" ht="12">
      <c r="A13">
        <v>0.3</v>
      </c>
      <c r="C13">
        <v>0.6</v>
      </c>
      <c r="E13">
        <v>0.3</v>
      </c>
      <c r="G13">
        <v>0.7</v>
      </c>
      <c r="I13">
        <v>0.6</v>
      </c>
      <c r="K13">
        <v>1.1</v>
      </c>
      <c r="M13">
        <v>0.6</v>
      </c>
      <c r="O13">
        <v>0.7</v>
      </c>
    </row>
    <row r="14" spans="9:15" ht="12">
      <c r="I14">
        <v>0.3</v>
      </c>
      <c r="K14">
        <v>0.6</v>
      </c>
      <c r="M14">
        <v>0.3</v>
      </c>
      <c r="O14">
        <v>0.4</v>
      </c>
    </row>
    <row r="17" spans="1:9" ht="12">
      <c r="A17" t="s">
        <v>48</v>
      </c>
      <c r="E17" t="s">
        <v>49</v>
      </c>
      <c r="I17" t="s">
        <v>50</v>
      </c>
    </row>
    <row r="19" spans="1:11" ht="12">
      <c r="A19" t="s">
        <v>46</v>
      </c>
      <c r="C19" t="s">
        <v>47</v>
      </c>
      <c r="E19" t="s">
        <v>46</v>
      </c>
      <c r="G19" t="s">
        <v>47</v>
      </c>
      <c r="I19" t="s">
        <v>46</v>
      </c>
      <c r="K19" t="s">
        <v>47</v>
      </c>
    </row>
    <row r="20" spans="1:11" ht="12">
      <c r="A20">
        <v>60</v>
      </c>
      <c r="C20">
        <v>56</v>
      </c>
      <c r="E20">
        <v>60</v>
      </c>
      <c r="G20">
        <v>48.9</v>
      </c>
      <c r="I20">
        <v>60</v>
      </c>
      <c r="K20">
        <v>43</v>
      </c>
    </row>
    <row r="21" spans="1:11" ht="12">
      <c r="A21">
        <v>30</v>
      </c>
      <c r="C21">
        <v>28</v>
      </c>
      <c r="E21">
        <v>30</v>
      </c>
      <c r="G21">
        <v>24.5</v>
      </c>
      <c r="I21">
        <v>30</v>
      </c>
      <c r="K21">
        <v>21.6</v>
      </c>
    </row>
    <row r="22" spans="1:11" ht="12">
      <c r="A22">
        <v>12</v>
      </c>
      <c r="C22">
        <v>11.2</v>
      </c>
      <c r="E22">
        <v>12</v>
      </c>
      <c r="G22">
        <v>9.7</v>
      </c>
      <c r="I22">
        <v>12</v>
      </c>
      <c r="K22">
        <v>8.8</v>
      </c>
    </row>
    <row r="23" spans="1:11" ht="12">
      <c r="A23">
        <v>6</v>
      </c>
      <c r="C23">
        <v>5.6</v>
      </c>
      <c r="E23">
        <v>6</v>
      </c>
      <c r="G23">
        <v>4.8</v>
      </c>
      <c r="I23">
        <v>6</v>
      </c>
      <c r="K23">
        <v>4.4</v>
      </c>
    </row>
    <row r="24" spans="1:11" ht="12">
      <c r="A24">
        <v>3</v>
      </c>
      <c r="C24">
        <v>2.8</v>
      </c>
      <c r="E24">
        <v>3</v>
      </c>
      <c r="G24">
        <v>2.3</v>
      </c>
      <c r="I24">
        <v>3</v>
      </c>
      <c r="K24">
        <v>2</v>
      </c>
    </row>
    <row r="25" spans="1:11" ht="12">
      <c r="A25">
        <v>1.5</v>
      </c>
      <c r="C25">
        <v>1.3</v>
      </c>
      <c r="E25">
        <v>1.5</v>
      </c>
      <c r="G25">
        <v>1.2</v>
      </c>
      <c r="I25">
        <v>1.5</v>
      </c>
      <c r="K25">
        <v>0.9</v>
      </c>
    </row>
    <row r="26" spans="1:11" ht="12">
      <c r="A26">
        <v>0.6</v>
      </c>
      <c r="C26">
        <v>0.7</v>
      </c>
      <c r="E26">
        <v>0.6</v>
      </c>
      <c r="G26">
        <v>0.7</v>
      </c>
      <c r="I26">
        <v>0.6</v>
      </c>
      <c r="K26">
        <v>0.7</v>
      </c>
    </row>
    <row r="27" spans="1:11" ht="12">
      <c r="A27">
        <v>0.3</v>
      </c>
      <c r="C27">
        <v>0.5</v>
      </c>
      <c r="E27">
        <v>0.3</v>
      </c>
      <c r="G27">
        <v>0.5</v>
      </c>
      <c r="I27">
        <v>0.3</v>
      </c>
      <c r="K27">
        <v>0.5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D8" sqref="D8"/>
    </sheetView>
  </sheetViews>
  <sheetFormatPr defaultColWidth="11.421875" defaultRowHeight="12.75"/>
  <cols>
    <col min="1" max="16384" width="8.8515625" style="0" customWidth="1"/>
  </cols>
  <sheetData>
    <row r="1" spans="1:3" ht="15">
      <c r="A1" s="19" t="s">
        <v>10</v>
      </c>
      <c r="B1" s="20"/>
      <c r="C1" s="20"/>
    </row>
    <row r="3" spans="1:3" ht="12">
      <c r="A3" s="13" t="s">
        <v>11</v>
      </c>
      <c r="B3" s="13" t="s">
        <v>12</v>
      </c>
      <c r="C3" s="13" t="s">
        <v>13</v>
      </c>
    </row>
    <row r="4" spans="1:3" ht="12">
      <c r="A4" s="14">
        <v>30</v>
      </c>
      <c r="B4" s="12"/>
      <c r="C4" s="12"/>
    </row>
    <row r="5" spans="1:3" ht="12">
      <c r="A5" s="12"/>
      <c r="B5" s="12">
        <v>60</v>
      </c>
      <c r="C5" s="12">
        <v>7.5</v>
      </c>
    </row>
    <row r="6" spans="1:3" ht="12">
      <c r="A6" s="12"/>
      <c r="B6" s="12">
        <v>30</v>
      </c>
      <c r="C6" s="12">
        <v>3.7</v>
      </c>
    </row>
    <row r="7" spans="1:3" ht="12">
      <c r="A7" s="12"/>
      <c r="B7" s="12">
        <v>12</v>
      </c>
      <c r="C7" s="12">
        <v>1.5</v>
      </c>
    </row>
    <row r="8" spans="1:3" ht="12">
      <c r="A8" s="12"/>
      <c r="B8" s="12">
        <v>6</v>
      </c>
      <c r="C8" s="12">
        <v>0.8</v>
      </c>
    </row>
    <row r="9" spans="1:3" ht="12">
      <c r="A9" s="12"/>
      <c r="B9" s="12">
        <v>3</v>
      </c>
      <c r="C9" s="12">
        <v>0.4</v>
      </c>
    </row>
    <row r="10" spans="1:3" ht="12">
      <c r="A10" s="12"/>
      <c r="B10" s="12">
        <v>1.5</v>
      </c>
      <c r="C10" s="12" t="s">
        <v>14</v>
      </c>
    </row>
    <row r="11" spans="1:3" ht="12">
      <c r="A11" s="12"/>
      <c r="B11" s="12"/>
      <c r="C11" s="12"/>
    </row>
    <row r="12" spans="1:3" ht="12">
      <c r="A12" s="14">
        <v>40</v>
      </c>
      <c r="B12" s="12"/>
      <c r="C12" s="12"/>
    </row>
    <row r="13" spans="1:3" ht="12">
      <c r="A13" s="12"/>
      <c r="B13" s="12">
        <v>60</v>
      </c>
      <c r="C13" s="12">
        <v>5.2</v>
      </c>
    </row>
    <row r="14" spans="1:3" ht="12">
      <c r="A14" s="12"/>
      <c r="B14" s="12">
        <v>30</v>
      </c>
      <c r="C14" s="12">
        <v>2.7</v>
      </c>
    </row>
    <row r="15" spans="1:3" ht="12">
      <c r="A15" s="12"/>
      <c r="B15" s="12">
        <v>12</v>
      </c>
      <c r="C15" s="12">
        <v>1.1</v>
      </c>
    </row>
    <row r="16" spans="1:3" ht="12">
      <c r="A16" s="12"/>
      <c r="B16" s="12">
        <v>6</v>
      </c>
      <c r="C16" s="12">
        <v>0.5</v>
      </c>
    </row>
    <row r="17" spans="1:3" ht="12">
      <c r="A17" s="12"/>
      <c r="B17" s="12">
        <v>3</v>
      </c>
      <c r="C17" s="12" t="s">
        <v>14</v>
      </c>
    </row>
    <row r="18" spans="1:3" ht="12">
      <c r="A18" s="12"/>
      <c r="B18" s="12"/>
      <c r="C18" s="12"/>
    </row>
    <row r="19" spans="1:3" ht="12">
      <c r="A19" s="14">
        <v>50</v>
      </c>
      <c r="B19" s="12"/>
      <c r="C19" s="12"/>
    </row>
    <row r="20" spans="1:3" ht="12">
      <c r="A20" s="12"/>
      <c r="B20" s="12">
        <v>60</v>
      </c>
      <c r="C20" s="12">
        <v>4.2</v>
      </c>
    </row>
    <row r="21" spans="1:3" ht="12">
      <c r="A21" s="12"/>
      <c r="B21" s="12">
        <v>30</v>
      </c>
      <c r="C21" s="12">
        <v>2</v>
      </c>
    </row>
    <row r="22" spans="1:3" ht="12">
      <c r="A22" s="12"/>
      <c r="B22" s="12">
        <v>12</v>
      </c>
      <c r="C22" s="12">
        <v>0.9</v>
      </c>
    </row>
    <row r="23" spans="1:3" ht="12">
      <c r="A23" s="12"/>
      <c r="B23" s="12">
        <v>6</v>
      </c>
      <c r="C23" s="12">
        <v>0.4</v>
      </c>
    </row>
    <row r="24" spans="1:3" ht="12">
      <c r="A24" s="12"/>
      <c r="B24" s="12">
        <v>3</v>
      </c>
      <c r="C24" s="12" t="s">
        <v>14</v>
      </c>
    </row>
    <row r="25" spans="1:3" ht="12">
      <c r="A25" s="12"/>
      <c r="B25" s="12"/>
      <c r="C25" s="12"/>
    </row>
    <row r="26" spans="1:3" ht="12">
      <c r="A26" s="14">
        <v>60</v>
      </c>
      <c r="B26" s="12"/>
      <c r="C26" s="12"/>
    </row>
    <row r="27" spans="1:3" ht="12">
      <c r="A27" s="12"/>
      <c r="B27" s="12">
        <v>60</v>
      </c>
      <c r="C27" s="12">
        <v>3.2</v>
      </c>
    </row>
    <row r="28" spans="1:3" ht="12">
      <c r="A28" s="12"/>
      <c r="B28" s="12">
        <v>30</v>
      </c>
      <c r="C28" s="12">
        <v>1.5</v>
      </c>
    </row>
    <row r="29" spans="1:3" ht="12">
      <c r="A29" s="12"/>
      <c r="B29" s="12">
        <v>12</v>
      </c>
      <c r="C29" s="12">
        <v>0.6</v>
      </c>
    </row>
    <row r="30" spans="1:3" ht="12">
      <c r="A30" s="12"/>
      <c r="B30" s="12">
        <v>6</v>
      </c>
      <c r="C30" s="12" t="s">
        <v>14</v>
      </c>
    </row>
    <row r="31" spans="1:3" ht="12">
      <c r="A31" s="12"/>
      <c r="B31" s="12"/>
      <c r="C31" s="12"/>
    </row>
    <row r="32" spans="1:3" ht="12">
      <c r="A32" s="14">
        <v>70</v>
      </c>
      <c r="B32" s="12"/>
      <c r="C32" s="12"/>
    </row>
    <row r="33" spans="1:3" ht="12">
      <c r="A33" s="12"/>
      <c r="B33" s="12">
        <v>60</v>
      </c>
      <c r="C33" s="12">
        <v>2.7</v>
      </c>
    </row>
    <row r="34" spans="1:3" ht="12">
      <c r="A34" s="12"/>
      <c r="B34" s="12">
        <v>30</v>
      </c>
      <c r="C34" s="12">
        <v>1.3</v>
      </c>
    </row>
    <row r="35" spans="1:3" ht="12">
      <c r="A35" s="12"/>
      <c r="B35" s="12">
        <v>12</v>
      </c>
      <c r="C35" s="12">
        <v>0.5</v>
      </c>
    </row>
    <row r="36" spans="1:3" ht="12">
      <c r="A36" s="12"/>
      <c r="B36" s="12">
        <v>6</v>
      </c>
      <c r="C36" s="12" t="s">
        <v>14</v>
      </c>
    </row>
    <row r="37" spans="1:3" ht="12">
      <c r="A37" s="12"/>
      <c r="B37" s="12"/>
      <c r="C37" s="12"/>
    </row>
    <row r="38" spans="1:3" ht="12">
      <c r="A38" s="14">
        <v>80</v>
      </c>
      <c r="B38" s="12"/>
      <c r="C38" s="12"/>
    </row>
    <row r="39" spans="1:3" ht="12">
      <c r="A39" s="12"/>
      <c r="B39" s="12">
        <v>60</v>
      </c>
      <c r="C39" s="12">
        <v>2.2</v>
      </c>
    </row>
    <row r="40" spans="1:3" ht="12">
      <c r="A40" s="12"/>
      <c r="B40" s="12">
        <v>30</v>
      </c>
      <c r="C40" s="12">
        <v>1.1</v>
      </c>
    </row>
    <row r="41" spans="1:3" ht="12">
      <c r="A41" s="12"/>
      <c r="B41" s="12">
        <v>12</v>
      </c>
      <c r="C41" s="12">
        <v>0.4</v>
      </c>
    </row>
    <row r="42" spans="1:3" ht="12">
      <c r="A42" s="12"/>
      <c r="B42" s="12">
        <v>6</v>
      </c>
      <c r="C42" s="12" t="s">
        <v>14</v>
      </c>
    </row>
    <row r="43" spans="1:3" ht="12">
      <c r="A43" s="12"/>
      <c r="B43" s="12"/>
      <c r="C43" s="12"/>
    </row>
    <row r="44" spans="1:3" ht="12">
      <c r="A44" s="14">
        <v>90</v>
      </c>
      <c r="B44" s="12"/>
      <c r="C44" s="12"/>
    </row>
    <row r="45" spans="1:3" ht="12">
      <c r="A45" s="12"/>
      <c r="B45" s="12">
        <v>60</v>
      </c>
      <c r="C45" s="12">
        <v>1.7</v>
      </c>
    </row>
    <row r="46" spans="1:3" ht="12">
      <c r="A46" s="12"/>
      <c r="B46" s="12">
        <v>30</v>
      </c>
      <c r="C46" s="12">
        <v>0.8</v>
      </c>
    </row>
    <row r="47" spans="1:3" ht="12">
      <c r="A47" s="12"/>
      <c r="B47" s="12">
        <v>12</v>
      </c>
      <c r="C47" s="12">
        <v>0.3</v>
      </c>
    </row>
    <row r="48" spans="1:3" ht="12">
      <c r="A48" s="12"/>
      <c r="B48" s="12">
        <v>6</v>
      </c>
      <c r="C48" s="12" t="s">
        <v>14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Cincinnati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gpan</dc:creator>
  <cp:keywords/>
  <dc:description/>
  <cp:lastModifiedBy>Greg Beaucage</cp:lastModifiedBy>
  <dcterms:created xsi:type="dcterms:W3CDTF">2001-09-30T13:52:10Z</dcterms:created>
  <dcterms:modified xsi:type="dcterms:W3CDTF">2001-09-30T21:55:22Z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